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635" windowHeight="5130" tabRatio="710" activeTab="0"/>
  </bookViews>
  <sheets>
    <sheet name="Тр.М.Юн.Ст" sheetId="1" r:id="rId1"/>
    <sheet name="Тр.М.Мл" sheetId="2" r:id="rId2"/>
    <sheet name="Тр.М.Подр" sheetId="3" r:id="rId3"/>
    <sheet name="Тр.Д.Юн.Ст" sheetId="4" r:id="rId4"/>
    <sheet name="Тр.Д.Мл.Подр" sheetId="5" r:id="rId5"/>
    <sheet name="Ск.М.Юн.Ст" sheetId="6" r:id="rId6"/>
    <sheet name="Ск.М.Мл" sheetId="7" r:id="rId7"/>
    <sheet name="Ск.М.Подр" sheetId="8" r:id="rId8"/>
    <sheet name="Cк.Д.Ст" sheetId="9" r:id="rId9"/>
    <sheet name="Ск.Д.Мл.Подр" sheetId="10" r:id="rId10"/>
    <sheet name="Дв.М.Юн.Ст" sheetId="11" r:id="rId11"/>
    <sheet name="Дв.М.Мл" sheetId="12" r:id="rId12"/>
    <sheet name="Дв.М.Подр" sheetId="13" r:id="rId13"/>
    <sheet name="Дв.Д.Ст.Мл.Подр" sheetId="14" r:id="rId14"/>
  </sheets>
  <definedNames>
    <definedName name="_xlnm.Print_Area" localSheetId="8">'Cк.Д.Ст'!$A$1:$S$23</definedName>
    <definedName name="_xlnm.Print_Area" localSheetId="11">'Дв.М.Мл'!$A$1:$P$27</definedName>
    <definedName name="_xlnm.Print_Area" localSheetId="12">'Дв.М.Подр'!$A$1:$O$34</definedName>
    <definedName name="_xlnm.Print_Area" localSheetId="10">'Дв.М.Юн.Ст'!$A$1:$O$32</definedName>
    <definedName name="_xlnm.Print_Area" localSheetId="9">'Ск.Д.Мл.Подр'!$A$1:$S$37</definedName>
    <definedName name="_xlnm.Print_Area" localSheetId="6">'Ск.М.Мл'!$A$1:$S$33</definedName>
    <definedName name="_xlnm.Print_Area" localSheetId="7">'Ск.М.Подр'!$A$1:$S$41</definedName>
    <definedName name="_xlnm.Print_Area" localSheetId="5">'Ск.М.Юн.Ст'!$A$1:$S$36</definedName>
    <definedName name="_xlnm.Print_Area" localSheetId="4">'Тр.Д.Мл.Подр'!$A$1:$O$38</definedName>
    <definedName name="_xlnm.Print_Area" localSheetId="1">'Тр.М.Мл'!$A$1:$P$33</definedName>
    <definedName name="_xlnm.Print_Area" localSheetId="2">'Тр.М.Подр'!$A$1:$O$41</definedName>
    <definedName name="_xlnm.Print_Area" localSheetId="0">'Тр.М.Юн.Ст'!$A$1:$O$37</definedName>
  </definedNames>
  <calcPr fullCalcOnLoad="1"/>
</workbook>
</file>

<file path=xl/sharedStrings.xml><?xml version="1.0" encoding="utf-8"?>
<sst xmlns="http://schemas.openxmlformats.org/spreadsheetml/2006/main" count="1613" uniqueCount="218">
  <si>
    <t>ФИО</t>
  </si>
  <si>
    <t>Дата рожд.</t>
  </si>
  <si>
    <t>Яблонский Леонид</t>
  </si>
  <si>
    <t>КМС</t>
  </si>
  <si>
    <t>Свердловская обл.</t>
  </si>
  <si>
    <t>Талдыкин Дмитрий</t>
  </si>
  <si>
    <t>Воронежская обл.</t>
  </si>
  <si>
    <t>Ипатов Сергей</t>
  </si>
  <si>
    <t>I</t>
  </si>
  <si>
    <t>Удмуртия</t>
  </si>
  <si>
    <t>Посьмашный Богдан</t>
  </si>
  <si>
    <t>МС</t>
  </si>
  <si>
    <t>Мухаметдинов Артем</t>
  </si>
  <si>
    <t>Идиятулин Марат</t>
  </si>
  <si>
    <t>ХМАО-Югра</t>
  </si>
  <si>
    <t>Ермолович Михаил</t>
  </si>
  <si>
    <t>Ростовская обл.</t>
  </si>
  <si>
    <t>Дмух Василий</t>
  </si>
  <si>
    <t xml:space="preserve">Лазание на трудность. </t>
  </si>
  <si>
    <t>Фирсов Алексей</t>
  </si>
  <si>
    <t>Шейко Павел</t>
  </si>
  <si>
    <t>Порохня Артем</t>
  </si>
  <si>
    <t>Лужецкий Дмитрий</t>
  </si>
  <si>
    <t>Деулин Владислав</t>
  </si>
  <si>
    <t>Купчик Арсений</t>
  </si>
  <si>
    <t>Хисамутдинов Ринат</t>
  </si>
  <si>
    <t>Богомолов Дмитрий</t>
  </si>
  <si>
    <t>Шуваев Илья</t>
  </si>
  <si>
    <t>Белов Данил</t>
  </si>
  <si>
    <t>Кириллов Максим</t>
  </si>
  <si>
    <t>III</t>
  </si>
  <si>
    <t>Юрков Игорь</t>
  </si>
  <si>
    <t>Пожарских Николай</t>
  </si>
  <si>
    <t>II</t>
  </si>
  <si>
    <t>Кадцин Николай</t>
  </si>
  <si>
    <t>Пермский край</t>
  </si>
  <si>
    <t>Толмачев Евгений</t>
  </si>
  <si>
    <t>Спицын Александр</t>
  </si>
  <si>
    <t>Богомолов Арсений</t>
  </si>
  <si>
    <t>Небренчин Сергей</t>
  </si>
  <si>
    <t>Закарьян Захар</t>
  </si>
  <si>
    <t>Козлов Евгений</t>
  </si>
  <si>
    <t>Ощепков Дмитрий</t>
  </si>
  <si>
    <t>Соколов Павел</t>
  </si>
  <si>
    <t>Подрез Андрей</t>
  </si>
  <si>
    <t>Вашов Борис</t>
  </si>
  <si>
    <t>Арчаков Валентин</t>
  </si>
  <si>
    <t>Турбин Степан</t>
  </si>
  <si>
    <t>Юниоры (18-19 лет)</t>
  </si>
  <si>
    <t>Юноши (16-17 лет)</t>
  </si>
  <si>
    <t>Юноши (14-15 лет)</t>
  </si>
  <si>
    <t>Окунев Денис</t>
  </si>
  <si>
    <t>Самойлов Федор</t>
  </si>
  <si>
    <t>г. Луганск</t>
  </si>
  <si>
    <t>Злобин Юрий</t>
  </si>
  <si>
    <t>Корниец Артем</t>
  </si>
  <si>
    <t>1ю</t>
  </si>
  <si>
    <t>Черкайкин Константин</t>
  </si>
  <si>
    <t>Штарк Лев</t>
  </si>
  <si>
    <t>Козьмин Антон</t>
  </si>
  <si>
    <t>Шмелев Никита</t>
  </si>
  <si>
    <t>Дьячков Максим</t>
  </si>
  <si>
    <t>Бурмистров Максим</t>
  </si>
  <si>
    <t>Комиссаров Михаил</t>
  </si>
  <si>
    <t>Рудаков Егор</t>
  </si>
  <si>
    <t>Макеев Андрей</t>
  </si>
  <si>
    <t>Вашов Алексей</t>
  </si>
  <si>
    <t>Дроздов Кирилл</t>
  </si>
  <si>
    <t>2ю</t>
  </si>
  <si>
    <t>Мурманская обл.</t>
  </si>
  <si>
    <t>Давыдулин Михаил</t>
  </si>
  <si>
    <t>Нуров Вадим</t>
  </si>
  <si>
    <t>Кирдяев Игорь</t>
  </si>
  <si>
    <t>Рябинин Данил</t>
  </si>
  <si>
    <t>Ткаченко Сергей</t>
  </si>
  <si>
    <t>3ю</t>
  </si>
  <si>
    <t>Дьячков Денис</t>
  </si>
  <si>
    <t>Юноши (10-13  лет)</t>
  </si>
  <si>
    <t>Петрова Маргарита</t>
  </si>
  <si>
    <t>Петрова Ксения</t>
  </si>
  <si>
    <t>Юниорки (18-19 лет)</t>
  </si>
  <si>
    <t>Девушки (16-17 лет)</t>
  </si>
  <si>
    <t>Девушки (14-15 лет)</t>
  </si>
  <si>
    <t>Девушки (10-13  лет)</t>
  </si>
  <si>
    <t>Агафонова Влада</t>
  </si>
  <si>
    <t>Михеева Евгения</t>
  </si>
  <si>
    <t>Клочкова Анастасия</t>
  </si>
  <si>
    <t>Прокофьева Александра</t>
  </si>
  <si>
    <t>Красноярский край</t>
  </si>
  <si>
    <t>Кашева Ксения</t>
  </si>
  <si>
    <t>Богомолова Ксения</t>
  </si>
  <si>
    <t>Крайтор Ирина</t>
  </si>
  <si>
    <t>Иванова Наталья</t>
  </si>
  <si>
    <t>б/р</t>
  </si>
  <si>
    <t>Подгорбунских Наталья</t>
  </si>
  <si>
    <t>Баранова Валерия</t>
  </si>
  <si>
    <t>Журавлева Елизавета</t>
  </si>
  <si>
    <t>Савицкая Анастасия</t>
  </si>
  <si>
    <t>Шаталова Варвара</t>
  </si>
  <si>
    <t>Анненко Яна</t>
  </si>
  <si>
    <t>Лобынцева Виктория</t>
  </si>
  <si>
    <t>Скворцова Диана</t>
  </si>
  <si>
    <t>Акулина Ксения</t>
  </si>
  <si>
    <t>Шуклецова Дарья</t>
  </si>
  <si>
    <t>Михайлова Виктория</t>
  </si>
  <si>
    <t>Драчева Анна</t>
  </si>
  <si>
    <t>Суворова Дарья</t>
  </si>
  <si>
    <t>Щельникова Ольга</t>
  </si>
  <si>
    <t>Шаталова Елизавета</t>
  </si>
  <si>
    <t>Реброва Юлия</t>
  </si>
  <si>
    <t>Виноградов Иван</t>
  </si>
  <si>
    <t>Тверская обл.</t>
  </si>
  <si>
    <t>Евстигнеева Ульяна</t>
  </si>
  <si>
    <t>Васильев Владимир</t>
  </si>
  <si>
    <t>Зырянов Максим</t>
  </si>
  <si>
    <t>Ткачев Александр</t>
  </si>
  <si>
    <t>Бартенев Евгений</t>
  </si>
  <si>
    <t>Бартенев Влад</t>
  </si>
  <si>
    <t>Хисамов Марсель</t>
  </si>
  <si>
    <t>Штепа Константин</t>
  </si>
  <si>
    <t>Батищев Михаил</t>
  </si>
  <si>
    <t>Петрищева Варвара</t>
  </si>
  <si>
    <t>Хисамова Марина</t>
  </si>
  <si>
    <t>респ. Хакасия</t>
  </si>
  <si>
    <t>Квалификация 1</t>
  </si>
  <si>
    <t>Рез.</t>
  </si>
  <si>
    <t>Балл</t>
  </si>
  <si>
    <t>Место</t>
  </si>
  <si>
    <t>TOP</t>
  </si>
  <si>
    <t>39,0+</t>
  </si>
  <si>
    <t>37,0+</t>
  </si>
  <si>
    <t>33,0+</t>
  </si>
  <si>
    <t>Маркарян Левон</t>
  </si>
  <si>
    <t>30,0+</t>
  </si>
  <si>
    <t>5,0+</t>
  </si>
  <si>
    <t>6,0-</t>
  </si>
  <si>
    <t>21,0+</t>
  </si>
  <si>
    <t>5,8+</t>
  </si>
  <si>
    <t>Габуния Георгий</t>
  </si>
  <si>
    <t>8,5+</t>
  </si>
  <si>
    <t>3,0+</t>
  </si>
  <si>
    <t>7,0-</t>
  </si>
  <si>
    <t>н/я</t>
  </si>
  <si>
    <t>Чудаев Вадим</t>
  </si>
  <si>
    <t>22,0+</t>
  </si>
  <si>
    <t>10,0-</t>
  </si>
  <si>
    <t>9,0-</t>
  </si>
  <si>
    <t>25,0-</t>
  </si>
  <si>
    <t>10,0+</t>
  </si>
  <si>
    <t>9,0+</t>
  </si>
  <si>
    <t>8,0-</t>
  </si>
  <si>
    <t>18,0+</t>
  </si>
  <si>
    <t>24,5-</t>
  </si>
  <si>
    <t>26,0+</t>
  </si>
  <si>
    <t>25,0+</t>
  </si>
  <si>
    <t>Квалификация 2</t>
  </si>
  <si>
    <t>24,0+</t>
  </si>
  <si>
    <t>28,0-</t>
  </si>
  <si>
    <t>27,0-</t>
  </si>
  <si>
    <t>26,0-</t>
  </si>
  <si>
    <t>12,0+</t>
  </si>
  <si>
    <t>28,0+</t>
  </si>
  <si>
    <t>Финал</t>
  </si>
  <si>
    <t>14,0-</t>
  </si>
  <si>
    <t>13,0+</t>
  </si>
  <si>
    <t>20,0+</t>
  </si>
  <si>
    <t>4,0+</t>
  </si>
  <si>
    <t>14,0+</t>
  </si>
  <si>
    <t>20,0-</t>
  </si>
  <si>
    <t>19,5+</t>
  </si>
  <si>
    <t>22,0-</t>
  </si>
  <si>
    <t>20,5+</t>
  </si>
  <si>
    <t>17,0+</t>
  </si>
  <si>
    <t>11,0+</t>
  </si>
  <si>
    <t>19,0+</t>
  </si>
  <si>
    <t>14,5+</t>
  </si>
  <si>
    <t>Клочков Алексей (в/к)</t>
  </si>
  <si>
    <t>Кузнецова Дарья (в/к)</t>
  </si>
  <si>
    <t>Воронцова Арина (в/к)</t>
  </si>
  <si>
    <t>Маламид Олеся (в/к)</t>
  </si>
  <si>
    <t>15,0+</t>
  </si>
  <si>
    <t>12,5+</t>
  </si>
  <si>
    <t>7,0+</t>
  </si>
  <si>
    <t>5,0-</t>
  </si>
  <si>
    <t>8,0+</t>
  </si>
  <si>
    <t>16,0+</t>
  </si>
  <si>
    <t>13,0-</t>
  </si>
  <si>
    <t>12,0-</t>
  </si>
  <si>
    <t>Кондаурова Мария</t>
  </si>
  <si>
    <t>5,5-</t>
  </si>
  <si>
    <t xml:space="preserve">Лазание на скорость. </t>
  </si>
  <si>
    <t>Трасса 1</t>
  </si>
  <si>
    <t>Трасса 2</t>
  </si>
  <si>
    <t>Сумма</t>
  </si>
  <si>
    <t>Квалификация</t>
  </si>
  <si>
    <t>Регион, область</t>
  </si>
  <si>
    <t>Раз-ряд</t>
  </si>
  <si>
    <t>ИТОГОВЫЙ ПРОТОКОЛ РЕЗУЛЬТАТОВ</t>
  </si>
  <si>
    <t>Всероссийские соревнования по скалолазанию</t>
  </si>
  <si>
    <t>«Кубок Дружбы 2010»</t>
  </si>
  <si>
    <t>Супер финал</t>
  </si>
  <si>
    <t>Г.К. Богомолов</t>
  </si>
  <si>
    <t>Е.Н. Корнеева</t>
  </si>
  <si>
    <t>Выполн. разряд</t>
  </si>
  <si>
    <t>АР Крым, г.Бахчисарай                                                                   03-08 августа 2010 г.</t>
  </si>
  <si>
    <t>гл. судья</t>
  </si>
  <si>
    <t>гл. секретарь</t>
  </si>
  <si>
    <t>срыв</t>
  </si>
  <si>
    <t>Полуфинал</t>
  </si>
  <si>
    <t>Нижегородская обл.</t>
  </si>
  <si>
    <t>Давыдулин Михаил (в/к)</t>
  </si>
  <si>
    <t>4,13:38</t>
  </si>
  <si>
    <t>Трудность</t>
  </si>
  <si>
    <t>Скорость</t>
  </si>
  <si>
    <t>Место в виде</t>
  </si>
  <si>
    <t>Сумма мест</t>
  </si>
  <si>
    <t>Двоеборье.</t>
  </si>
  <si>
    <t xml:space="preserve">Двоеборье.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</si>
</sst>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:ss.00"/>
    <numFmt numFmtId="171" formatCode="[m]:ss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Times New Roman Cyr"/>
      <family val="0"/>
    </font>
    <font>
      <sz val="10"/>
      <color indexed="55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 Cyr"/>
      <family val="0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 Cyr"/>
      <family val="0"/>
    </font>
    <font>
      <sz val="10"/>
      <color theme="1"/>
      <name val="Times New Roman Cyr"/>
      <family val="0"/>
    </font>
    <font>
      <sz val="11"/>
      <color theme="1"/>
      <name val="Times New Roman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1" fontId="3" fillId="0" borderId="0" xfId="57" applyNumberFormat="1" applyFont="1" applyBorder="1" applyAlignment="1">
      <alignment horizontal="left"/>
      <protection/>
    </xf>
    <xf numFmtId="0" fontId="51" fillId="0" borderId="0" xfId="0" applyFont="1" applyAlignment="1">
      <alignment/>
    </xf>
    <xf numFmtId="0" fontId="4" fillId="0" borderId="0" xfId="57" applyFont="1">
      <alignment/>
      <protection/>
    </xf>
    <xf numFmtId="0" fontId="52" fillId="0" borderId="0" xfId="0" applyFont="1" applyAlignment="1">
      <alignment/>
    </xf>
    <xf numFmtId="2" fontId="7" fillId="0" borderId="0" xfId="57" applyNumberFormat="1" applyFont="1" applyAlignment="1">
      <alignment horizontal="left"/>
      <protection/>
    </xf>
    <xf numFmtId="2" fontId="7" fillId="0" borderId="0" xfId="57" applyNumberFormat="1" applyFont="1" applyAlignment="1">
      <alignment horizontal="right"/>
      <protection/>
    </xf>
    <xf numFmtId="1" fontId="3" fillId="0" borderId="0" xfId="57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42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42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164" fontId="52" fillId="0" borderId="11" xfId="0" applyNumberFormat="1" applyFont="1" applyBorder="1" applyAlignment="1">
      <alignment horizontal="center"/>
    </xf>
    <xf numFmtId="0" fontId="52" fillId="0" borderId="15" xfId="0" applyFont="1" applyBorder="1" applyAlignment="1">
      <alignment/>
    </xf>
    <xf numFmtId="164" fontId="52" fillId="0" borderId="16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164" fontId="52" fillId="0" borderId="16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8" xfId="0" applyNumberFormat="1" applyFont="1" applyFill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2" fontId="11" fillId="0" borderId="0" xfId="57" applyNumberFormat="1" applyFont="1" applyAlignment="1">
      <alignment horizontal="left"/>
      <protection/>
    </xf>
    <xf numFmtId="1" fontId="10" fillId="0" borderId="0" xfId="57" applyNumberFormat="1" applyFont="1" applyBorder="1" applyAlignment="1">
      <alignment horizontal="left"/>
      <protection/>
    </xf>
    <xf numFmtId="2" fontId="11" fillId="0" borderId="0" xfId="57" applyNumberFormat="1" applyFont="1" applyAlignment="1">
      <alignment horizontal="right"/>
      <protection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42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4" xfId="0" applyFont="1" applyBorder="1" applyAlignment="1">
      <alignment/>
    </xf>
    <xf numFmtId="164" fontId="54" fillId="0" borderId="11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42" applyNumberFormat="1" applyFont="1" applyBorder="1" applyAlignment="1">
      <alignment horizontal="center"/>
    </xf>
    <xf numFmtId="0" fontId="54" fillId="0" borderId="15" xfId="0" applyFont="1" applyBorder="1" applyAlignment="1">
      <alignment/>
    </xf>
    <xf numFmtId="164" fontId="54" fillId="0" borderId="1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42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4" fontId="52" fillId="0" borderId="20" xfId="0" applyNumberFormat="1" applyFont="1" applyFill="1" applyBorder="1" applyAlignment="1">
      <alignment horizontal="center"/>
    </xf>
    <xf numFmtId="1" fontId="52" fillId="0" borderId="21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2" fontId="52" fillId="0" borderId="20" xfId="0" applyNumberFormat="1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1" fontId="54" fillId="0" borderId="21" xfId="0" applyNumberFormat="1" applyFont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1" fontId="54" fillId="0" borderId="17" xfId="0" applyNumberFormat="1" applyFont="1" applyBorder="1" applyAlignment="1">
      <alignment horizontal="center"/>
    </xf>
    <xf numFmtId="164" fontId="54" fillId="0" borderId="18" xfId="0" applyNumberFormat="1" applyFont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54" fillId="0" borderId="20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0" fontId="4" fillId="0" borderId="0" xfId="57" applyFont="1" applyAlignment="1">
      <alignment horizontal="center"/>
      <protection/>
    </xf>
    <xf numFmtId="0" fontId="55" fillId="0" borderId="0" xfId="0" applyFont="1" applyAlignment="1">
      <alignment/>
    </xf>
    <xf numFmtId="0" fontId="52" fillId="0" borderId="0" xfId="42" applyNumberFormat="1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52" fillId="0" borderId="20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1" fontId="52" fillId="0" borderId="17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8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2" xfId="42" applyNumberFormat="1" applyFont="1" applyBorder="1" applyAlignment="1">
      <alignment horizontal="center"/>
    </xf>
    <xf numFmtId="0" fontId="52" fillId="0" borderId="24" xfId="0" applyFont="1" applyBorder="1" applyAlignment="1">
      <alignment/>
    </xf>
    <xf numFmtId="164" fontId="52" fillId="0" borderId="22" xfId="0" applyNumberFormat="1" applyFont="1" applyBorder="1" applyAlignment="1">
      <alignment horizontal="center"/>
    </xf>
    <xf numFmtId="1" fontId="52" fillId="0" borderId="2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52" fillId="0" borderId="26" xfId="0" applyNumberFormat="1" applyFont="1" applyBorder="1" applyAlignment="1">
      <alignment horizontal="center"/>
    </xf>
    <xf numFmtId="1" fontId="52" fillId="0" borderId="27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2" xfId="42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4" xfId="0" applyFont="1" applyBorder="1" applyAlignment="1">
      <alignment/>
    </xf>
    <xf numFmtId="164" fontId="54" fillId="0" borderId="20" xfId="0" applyNumberFormat="1" applyFont="1" applyBorder="1" applyAlignment="1">
      <alignment horizontal="center"/>
    </xf>
    <xf numFmtId="164" fontId="54" fillId="0" borderId="16" xfId="0" applyNumberFormat="1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2" fontId="54" fillId="0" borderId="18" xfId="0" applyNumberFormat="1" applyFont="1" applyBorder="1" applyAlignment="1">
      <alignment horizontal="center"/>
    </xf>
    <xf numFmtId="0" fontId="54" fillId="0" borderId="26" xfId="0" applyFont="1" applyBorder="1" applyAlignment="1">
      <alignment/>
    </xf>
    <xf numFmtId="0" fontId="54" fillId="0" borderId="26" xfId="42" applyNumberFormat="1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8" xfId="0" applyFont="1" applyBorder="1" applyAlignment="1">
      <alignment/>
    </xf>
    <xf numFmtId="164" fontId="54" fillId="0" borderId="25" xfId="0" applyNumberFormat="1" applyFont="1" applyBorder="1" applyAlignment="1">
      <alignment horizontal="center"/>
    </xf>
    <xf numFmtId="164" fontId="54" fillId="0" borderId="26" xfId="0" applyNumberFormat="1" applyFont="1" applyBorder="1" applyAlignment="1">
      <alignment horizontal="center"/>
    </xf>
    <xf numFmtId="1" fontId="54" fillId="0" borderId="27" xfId="0" applyNumberFormat="1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6" xfId="42" applyNumberFormat="1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8" xfId="0" applyFont="1" applyBorder="1" applyAlignment="1">
      <alignment/>
    </xf>
    <xf numFmtId="2" fontId="52" fillId="0" borderId="25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164" fontId="52" fillId="0" borderId="30" xfId="0" applyNumberFormat="1" applyFont="1" applyBorder="1" applyAlignment="1">
      <alignment horizontal="center"/>
    </xf>
    <xf numFmtId="164" fontId="52" fillId="0" borderId="31" xfId="0" applyNumberFormat="1" applyFont="1" applyBorder="1" applyAlignment="1">
      <alignment horizontal="center"/>
    </xf>
    <xf numFmtId="0" fontId="52" fillId="0" borderId="20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64" fontId="52" fillId="0" borderId="29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18" xfId="0" applyFont="1" applyBorder="1" applyAlignment="1">
      <alignment/>
    </xf>
    <xf numFmtId="164" fontId="52" fillId="0" borderId="3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164" fontId="54" fillId="0" borderId="19" xfId="0" applyNumberFormat="1" applyFont="1" applyBorder="1" applyAlignment="1">
      <alignment horizontal="center"/>
    </xf>
    <xf numFmtId="164" fontId="52" fillId="0" borderId="33" xfId="0" applyNumberFormat="1" applyFont="1" applyBorder="1" applyAlignment="1">
      <alignment horizontal="center"/>
    </xf>
    <xf numFmtId="164" fontId="52" fillId="0" borderId="34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9" xfId="42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35" xfId="0" applyFont="1" applyBorder="1" applyAlignment="1">
      <alignment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1" fontId="4" fillId="0" borderId="42" xfId="57" applyNumberFormat="1" applyFont="1" applyBorder="1" applyAlignment="1">
      <alignment horizontal="center" vertical="center"/>
      <protection/>
    </xf>
    <xf numFmtId="1" fontId="4" fillId="0" borderId="45" xfId="57" applyNumberFormat="1" applyFont="1" applyBorder="1" applyAlignment="1">
      <alignment horizontal="center" vertical="center"/>
      <protection/>
    </xf>
    <xf numFmtId="1" fontId="4" fillId="0" borderId="32" xfId="57" applyNumberFormat="1" applyFont="1" applyBorder="1" applyAlignment="1">
      <alignment horizontal="center" vertical="center"/>
      <protection/>
    </xf>
    <xf numFmtId="1" fontId="4" fillId="0" borderId="42" xfId="57" applyNumberFormat="1" applyFont="1" applyBorder="1" applyAlignment="1">
      <alignment horizontal="center" vertical="center" wrapText="1"/>
      <protection/>
    </xf>
    <xf numFmtId="1" fontId="4" fillId="0" borderId="45" xfId="57" applyNumberFormat="1" applyFont="1" applyBorder="1" applyAlignment="1">
      <alignment horizontal="center" vertical="center" wrapText="1"/>
      <protection/>
    </xf>
    <xf numFmtId="1" fontId="4" fillId="0" borderId="32" xfId="57" applyNumberFormat="1" applyFont="1" applyBorder="1" applyAlignment="1">
      <alignment horizontal="center" vertical="center" wrapText="1"/>
      <protection/>
    </xf>
    <xf numFmtId="0" fontId="56" fillId="0" borderId="4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1" fontId="3" fillId="0" borderId="0" xfId="57" applyNumberFormat="1" applyFont="1" applyAlignment="1">
      <alignment horizontal="center"/>
      <protection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42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164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164" fontId="52" fillId="0" borderId="52" xfId="0" applyNumberFormat="1" applyFont="1" applyBorder="1" applyAlignment="1">
      <alignment horizontal="center"/>
    </xf>
    <xf numFmtId="164" fontId="52" fillId="0" borderId="53" xfId="0" applyNumberFormat="1" applyFont="1" applyBorder="1" applyAlignment="1">
      <alignment horizont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170" fontId="52" fillId="0" borderId="0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70" fontId="52" fillId="0" borderId="10" xfId="0" applyNumberFormat="1" applyFont="1" applyBorder="1" applyAlignment="1">
      <alignment horizontal="center"/>
    </xf>
    <xf numFmtId="171" fontId="52" fillId="0" borderId="10" xfId="0" applyNumberFormat="1" applyFont="1" applyBorder="1" applyAlignment="1">
      <alignment horizontal="center"/>
    </xf>
    <xf numFmtId="171" fontId="52" fillId="0" borderId="11" xfId="0" applyNumberFormat="1" applyFont="1" applyBorder="1" applyAlignment="1">
      <alignment horizontal="center"/>
    </xf>
    <xf numFmtId="171" fontId="52" fillId="0" borderId="21" xfId="0" applyNumberFormat="1" applyFont="1" applyBorder="1" applyAlignment="1">
      <alignment horizontal="center"/>
    </xf>
    <xf numFmtId="171" fontId="52" fillId="0" borderId="17" xfId="0" applyNumberFormat="1" applyFont="1" applyBorder="1" applyAlignment="1">
      <alignment horizontal="center"/>
    </xf>
    <xf numFmtId="171" fontId="52" fillId="0" borderId="12" xfId="0" applyNumberFormat="1" applyFont="1" applyBorder="1" applyAlignment="1">
      <alignment horizontal="center"/>
    </xf>
    <xf numFmtId="171" fontId="52" fillId="0" borderId="13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1" fontId="52" fillId="0" borderId="24" xfId="0" applyNumberFormat="1" applyFont="1" applyBorder="1" applyAlignment="1">
      <alignment horizontal="center"/>
    </xf>
    <xf numFmtId="171" fontId="52" fillId="0" borderId="52" xfId="0" applyNumberFormat="1" applyFont="1" applyBorder="1" applyAlignment="1">
      <alignment horizontal="center"/>
    </xf>
    <xf numFmtId="171" fontId="52" fillId="0" borderId="53" xfId="0" applyNumberFormat="1" applyFont="1" applyBorder="1" applyAlignment="1">
      <alignment horizontal="center"/>
    </xf>
    <xf numFmtId="171" fontId="52" fillId="0" borderId="51" xfId="0" applyNumberFormat="1" applyFont="1" applyBorder="1" applyAlignment="1">
      <alignment horizontal="center"/>
    </xf>
    <xf numFmtId="171" fontId="52" fillId="0" borderId="20" xfId="0" applyNumberFormat="1" applyFont="1" applyBorder="1" applyAlignment="1">
      <alignment horizontal="center"/>
    </xf>
    <xf numFmtId="171" fontId="52" fillId="0" borderId="16" xfId="0" applyNumberFormat="1" applyFont="1" applyBorder="1" applyAlignment="1">
      <alignment horizontal="center"/>
    </xf>
    <xf numFmtId="171" fontId="52" fillId="0" borderId="18" xfId="0" applyNumberFormat="1" applyFont="1" applyBorder="1" applyAlignment="1">
      <alignment horizontal="center"/>
    </xf>
    <xf numFmtId="170" fontId="52" fillId="0" borderId="12" xfId="0" applyNumberFormat="1" applyFont="1" applyBorder="1" applyAlignment="1">
      <alignment horizont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/>
    </xf>
    <xf numFmtId="164" fontId="52" fillId="0" borderId="59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9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40" xfId="42" applyNumberFormat="1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4" xfId="0" applyFont="1" applyBorder="1" applyAlignment="1">
      <alignment/>
    </xf>
    <xf numFmtId="164" fontId="52" fillId="0" borderId="39" xfId="0" applyNumberFormat="1" applyFont="1" applyBorder="1" applyAlignment="1">
      <alignment horizontal="center"/>
    </xf>
    <xf numFmtId="164" fontId="52" fillId="0" borderId="40" xfId="0" applyNumberFormat="1" applyFont="1" applyBorder="1" applyAlignment="1">
      <alignment horizontal="center"/>
    </xf>
    <xf numFmtId="1" fontId="52" fillId="0" borderId="41" xfId="0" applyNumberFormat="1" applyFont="1" applyFill="1" applyBorder="1" applyAlignment="1">
      <alignment horizontal="center"/>
    </xf>
    <xf numFmtId="2" fontId="52" fillId="0" borderId="39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2" xfId="0" applyFont="1" applyBorder="1" applyAlignment="1">
      <alignment/>
    </xf>
    <xf numFmtId="0" fontId="54" fillId="0" borderId="53" xfId="0" applyFont="1" applyBorder="1" applyAlignment="1">
      <alignment/>
    </xf>
    <xf numFmtId="2" fontId="54" fillId="0" borderId="39" xfId="0" applyNumberFormat="1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2" fillId="0" borderId="52" xfId="0" applyFont="1" applyBorder="1" applyAlignment="1">
      <alignment/>
    </xf>
    <xf numFmtId="0" fontId="52" fillId="0" borderId="53" xfId="0" applyFont="1" applyBorder="1" applyAlignment="1">
      <alignment/>
    </xf>
    <xf numFmtId="0" fontId="52" fillId="0" borderId="41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52" fillId="0" borderId="60" xfId="0" applyFont="1" applyBorder="1" applyAlignment="1">
      <alignment horizontal="center" vertical="center"/>
    </xf>
    <xf numFmtId="164" fontId="52" fillId="0" borderId="38" xfId="0" applyNumberFormat="1" applyFont="1" applyBorder="1" applyAlignment="1">
      <alignment horizontal="center"/>
    </xf>
    <xf numFmtId="164" fontId="52" fillId="0" borderId="61" xfId="0" applyNumberFormat="1" applyFont="1" applyBorder="1" applyAlignment="1">
      <alignment horizontal="center"/>
    </xf>
    <xf numFmtId="164" fontId="52" fillId="0" borderId="62" xfId="0" applyNumberFormat="1" applyFont="1" applyBorder="1" applyAlignment="1">
      <alignment horizontal="center"/>
    </xf>
    <xf numFmtId="1" fontId="52" fillId="0" borderId="44" xfId="0" applyNumberFormat="1" applyFont="1" applyBorder="1" applyAlignment="1">
      <alignment horizontal="center"/>
    </xf>
    <xf numFmtId="1" fontId="52" fillId="0" borderId="15" xfId="0" applyNumberFormat="1" applyFont="1" applyFill="1" applyBorder="1" applyAlignment="1">
      <alignment horizontal="center"/>
    </xf>
    <xf numFmtId="1" fontId="52" fillId="0" borderId="24" xfId="0" applyNumberFormat="1" applyFont="1" applyFill="1" applyBorder="1" applyAlignment="1">
      <alignment horizontal="center"/>
    </xf>
    <xf numFmtId="165" fontId="52" fillId="0" borderId="53" xfId="0" applyNumberFormat="1" applyFont="1" applyBorder="1" applyAlignment="1">
      <alignment horizontal="center"/>
    </xf>
    <xf numFmtId="165" fontId="52" fillId="0" borderId="52" xfId="0" applyNumberFormat="1" applyFont="1" applyBorder="1" applyAlignment="1">
      <alignment horizontal="center"/>
    </xf>
    <xf numFmtId="1" fontId="4" fillId="0" borderId="54" xfId="57" applyNumberFormat="1" applyFont="1" applyBorder="1" applyAlignment="1">
      <alignment horizontal="center" vertical="center"/>
      <protection/>
    </xf>
    <xf numFmtId="1" fontId="4" fillId="0" borderId="63" xfId="57" applyNumberFormat="1" applyFont="1" applyBorder="1" applyAlignment="1">
      <alignment horizontal="center" vertical="center"/>
      <protection/>
    </xf>
    <xf numFmtId="1" fontId="4" fillId="0" borderId="49" xfId="57" applyNumberFormat="1" applyFont="1" applyBorder="1" applyAlignment="1">
      <alignment horizontal="center" vertical="center"/>
      <protection/>
    </xf>
    <xf numFmtId="164" fontId="54" fillId="0" borderId="18" xfId="0" applyNumberFormat="1" applyFont="1" applyFill="1" applyBorder="1" applyAlignment="1">
      <alignment horizontal="center"/>
    </xf>
    <xf numFmtId="164" fontId="54" fillId="0" borderId="20" xfId="0" applyNumberFormat="1" applyFont="1" applyFill="1" applyBorder="1" applyAlignment="1">
      <alignment horizontal="center"/>
    </xf>
    <xf numFmtId="0" fontId="52" fillId="0" borderId="51" xfId="0" applyFont="1" applyBorder="1" applyAlignment="1">
      <alignment horizontal="center" vertical="center"/>
    </xf>
    <xf numFmtId="2" fontId="54" fillId="0" borderId="52" xfId="0" applyNumberFormat="1" applyFont="1" applyBorder="1" applyAlignment="1">
      <alignment horizontal="center"/>
    </xf>
    <xf numFmtId="2" fontId="54" fillId="0" borderId="64" xfId="0" applyNumberFormat="1" applyFont="1" applyBorder="1" applyAlignment="1">
      <alignment horizontal="center"/>
    </xf>
    <xf numFmtId="2" fontId="54" fillId="0" borderId="51" xfId="0" applyNumberFormat="1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57" fillId="0" borderId="0" xfId="0" applyFont="1" applyAlignment="1">
      <alignment vertical="center"/>
    </xf>
    <xf numFmtId="1" fontId="3" fillId="0" borderId="0" xfId="57" applyNumberFormat="1" applyFont="1" applyAlignment="1">
      <alignment/>
      <protection/>
    </xf>
    <xf numFmtId="0" fontId="53" fillId="0" borderId="0" xfId="0" applyFont="1" applyAlignment="1">
      <alignment/>
    </xf>
    <xf numFmtId="171" fontId="54" fillId="0" borderId="16" xfId="0" applyNumberFormat="1" applyFont="1" applyFill="1" applyBorder="1" applyAlignment="1">
      <alignment horizontal="center"/>
    </xf>
    <xf numFmtId="171" fontId="54" fillId="0" borderId="10" xfId="0" applyNumberFormat="1" applyFont="1" applyBorder="1" applyAlignment="1">
      <alignment horizontal="center"/>
    </xf>
    <xf numFmtId="171" fontId="54" fillId="0" borderId="17" xfId="0" applyNumberFormat="1" applyFont="1" applyBorder="1" applyAlignment="1">
      <alignment horizontal="center"/>
    </xf>
    <xf numFmtId="171" fontId="54" fillId="0" borderId="20" xfId="0" applyNumberFormat="1" applyFont="1" applyBorder="1" applyAlignment="1">
      <alignment horizontal="center"/>
    </xf>
    <xf numFmtId="171" fontId="54" fillId="0" borderId="53" xfId="0" applyNumberFormat="1" applyFont="1" applyBorder="1" applyAlignment="1">
      <alignment horizontal="center"/>
    </xf>
    <xf numFmtId="171" fontId="54" fillId="0" borderId="16" xfId="0" applyNumberFormat="1" applyFont="1" applyBorder="1" applyAlignment="1">
      <alignment horizontal="center"/>
    </xf>
    <xf numFmtId="171" fontId="54" fillId="0" borderId="25" xfId="0" applyNumberFormat="1" applyFont="1" applyBorder="1" applyAlignment="1">
      <alignment horizontal="center"/>
    </xf>
    <xf numFmtId="171" fontId="54" fillId="0" borderId="26" xfId="0" applyNumberFormat="1" applyFont="1" applyBorder="1" applyAlignment="1">
      <alignment horizontal="center"/>
    </xf>
    <xf numFmtId="171" fontId="54" fillId="0" borderId="18" xfId="0" applyNumberFormat="1" applyFont="1" applyBorder="1" applyAlignment="1">
      <alignment horizontal="center"/>
    </xf>
    <xf numFmtId="171" fontId="54" fillId="0" borderId="12" xfId="0" applyNumberFormat="1" applyFont="1" applyBorder="1" applyAlignment="1">
      <alignment horizontal="center"/>
    </xf>
    <xf numFmtId="171" fontId="54" fillId="0" borderId="13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4" fillId="0" borderId="39" xfId="0" applyNumberFormat="1" applyFont="1" applyBorder="1" applyAlignment="1">
      <alignment horizontal="center"/>
    </xf>
    <xf numFmtId="171" fontId="54" fillId="0" borderId="41" xfId="0" applyNumberFormat="1" applyFont="1" applyBorder="1" applyAlignment="1">
      <alignment horizontal="center"/>
    </xf>
    <xf numFmtId="164" fontId="54" fillId="0" borderId="17" xfId="0" applyNumberFormat="1" applyFont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54" fillId="0" borderId="21" xfId="0" applyNumberFormat="1" applyFont="1" applyBorder="1" applyAlignment="1">
      <alignment horizontal="center"/>
    </xf>
    <xf numFmtId="171" fontId="54" fillId="0" borderId="10" xfId="0" applyNumberFormat="1" applyFont="1" applyBorder="1" applyAlignment="1">
      <alignment/>
    </xf>
    <xf numFmtId="171" fontId="52" fillId="0" borderId="22" xfId="0" applyNumberFormat="1" applyFont="1" applyBorder="1" applyAlignment="1">
      <alignment horizontal="center"/>
    </xf>
    <xf numFmtId="171" fontId="52" fillId="0" borderId="19" xfId="0" applyNumberFormat="1" applyFont="1" applyBorder="1" applyAlignment="1">
      <alignment horizontal="center"/>
    </xf>
    <xf numFmtId="171" fontId="52" fillId="0" borderId="26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171" fontId="52" fillId="0" borderId="64" xfId="0" applyNumberFormat="1" applyFont="1" applyBorder="1" applyAlignment="1">
      <alignment horizontal="center"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/>
    </xf>
    <xf numFmtId="0" fontId="54" fillId="0" borderId="40" xfId="42" applyNumberFormat="1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171" fontId="54" fillId="0" borderId="40" xfId="0" applyNumberFormat="1" applyFont="1" applyBorder="1" applyAlignment="1">
      <alignment horizontal="center"/>
    </xf>
    <xf numFmtId="171" fontId="52" fillId="0" borderId="40" xfId="0" applyNumberFormat="1" applyFont="1" applyBorder="1" applyAlignment="1">
      <alignment horizontal="center"/>
    </xf>
    <xf numFmtId="171" fontId="54" fillId="0" borderId="40" xfId="0" applyNumberFormat="1" applyFont="1" applyBorder="1" applyAlignment="1">
      <alignment/>
    </xf>
    <xf numFmtId="171" fontId="54" fillId="0" borderId="41" xfId="0" applyNumberFormat="1" applyFont="1" applyBorder="1" applyAlignment="1">
      <alignment/>
    </xf>
    <xf numFmtId="171" fontId="54" fillId="0" borderId="17" xfId="0" applyNumberFormat="1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4" fillId="0" borderId="13" xfId="0" applyNumberFormat="1" applyFont="1" applyBorder="1" applyAlignment="1">
      <alignment/>
    </xf>
    <xf numFmtId="171" fontId="54" fillId="0" borderId="50" xfId="0" applyNumberFormat="1" applyFont="1" applyBorder="1" applyAlignment="1">
      <alignment horizontal="center"/>
    </xf>
    <xf numFmtId="171" fontId="54" fillId="0" borderId="51" xfId="0" applyNumberFormat="1" applyFont="1" applyBorder="1" applyAlignment="1">
      <alignment horizontal="center"/>
    </xf>
    <xf numFmtId="171" fontId="52" fillId="0" borderId="41" xfId="0" applyNumberFormat="1" applyFont="1" applyBorder="1" applyAlignment="1">
      <alignment horizontal="center"/>
    </xf>
    <xf numFmtId="171" fontId="54" fillId="0" borderId="39" xfId="0" applyNumberFormat="1" applyFont="1" applyFill="1" applyBorder="1" applyAlignment="1">
      <alignment horizontal="center"/>
    </xf>
    <xf numFmtId="1" fontId="54" fillId="0" borderId="41" xfId="0" applyNumberFormat="1" applyFont="1" applyBorder="1" applyAlignment="1">
      <alignment horizontal="center"/>
    </xf>
    <xf numFmtId="0" fontId="54" fillId="0" borderId="44" xfId="0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21" xfId="0" applyFont="1" applyBorder="1" applyAlignment="1">
      <alignment/>
    </xf>
    <xf numFmtId="171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9" xfId="42" applyNumberFormat="1" applyFont="1" applyBorder="1" applyAlignment="1">
      <alignment horizontal="center"/>
    </xf>
    <xf numFmtId="0" fontId="54" fillId="0" borderId="16" xfId="42" applyNumberFormat="1" applyFont="1" applyBorder="1" applyAlignment="1">
      <alignment horizontal="center"/>
    </xf>
    <xf numFmtId="0" fontId="54" fillId="0" borderId="18" xfId="42" applyNumberFormat="1" applyFont="1" applyBorder="1" applyAlignment="1">
      <alignment horizontal="center"/>
    </xf>
    <xf numFmtId="171" fontId="52" fillId="0" borderId="56" xfId="0" applyNumberFormat="1" applyFont="1" applyBorder="1" applyAlignment="1">
      <alignment horizontal="center"/>
    </xf>
    <xf numFmtId="171" fontId="54" fillId="0" borderId="49" xfId="0" applyNumberFormat="1" applyFont="1" applyBorder="1" applyAlignment="1">
      <alignment horizontal="center"/>
    </xf>
    <xf numFmtId="1" fontId="54" fillId="0" borderId="17" xfId="0" applyNumberFormat="1" applyFont="1" applyFill="1" applyBorder="1" applyAlignment="1">
      <alignment horizontal="center"/>
    </xf>
    <xf numFmtId="171" fontId="52" fillId="0" borderId="50" xfId="0" applyNumberFormat="1" applyFont="1" applyBorder="1" applyAlignment="1">
      <alignment horizontal="center"/>
    </xf>
    <xf numFmtId="1" fontId="54" fillId="0" borderId="41" xfId="0" applyNumberFormat="1" applyFont="1" applyFill="1" applyBorder="1" applyAlignment="1">
      <alignment horizontal="center"/>
    </xf>
    <xf numFmtId="171" fontId="54" fillId="0" borderId="57" xfId="0" applyNumberFormat="1" applyFont="1" applyBorder="1" applyAlignment="1">
      <alignment horizontal="center"/>
    </xf>
    <xf numFmtId="171" fontId="54" fillId="0" borderId="65" xfId="0" applyNumberFormat="1" applyFont="1" applyBorder="1" applyAlignment="1">
      <alignment horizontal="center"/>
    </xf>
    <xf numFmtId="171" fontId="54" fillId="0" borderId="65" xfId="0" applyNumberFormat="1" applyFont="1" applyFill="1" applyBorder="1" applyAlignment="1">
      <alignment horizontal="center"/>
    </xf>
    <xf numFmtId="171" fontId="54" fillId="0" borderId="66" xfId="0" applyNumberFormat="1" applyFont="1" applyBorder="1" applyAlignment="1">
      <alignment horizontal="center"/>
    </xf>
    <xf numFmtId="171" fontId="52" fillId="0" borderId="16" xfId="0" applyNumberFormat="1" applyFont="1" applyFill="1" applyBorder="1" applyAlignment="1">
      <alignment horizontal="center"/>
    </xf>
    <xf numFmtId="171" fontId="52" fillId="0" borderId="18" xfId="0" applyNumberFormat="1" applyFont="1" applyFill="1" applyBorder="1" applyAlignment="1">
      <alignment horizontal="center"/>
    </xf>
    <xf numFmtId="171" fontId="52" fillId="0" borderId="10" xfId="0" applyNumberFormat="1" applyFont="1" applyBorder="1" applyAlignment="1">
      <alignment/>
    </xf>
    <xf numFmtId="0" fontId="52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/>
    </xf>
    <xf numFmtId="171" fontId="52" fillId="0" borderId="11" xfId="0" applyNumberFormat="1" applyFont="1" applyFill="1" applyBorder="1" applyAlignment="1">
      <alignment horizontal="center"/>
    </xf>
    <xf numFmtId="1" fontId="52" fillId="0" borderId="21" xfId="0" applyNumberFormat="1" applyFont="1" applyFill="1" applyBorder="1" applyAlignment="1">
      <alignment horizontal="center"/>
    </xf>
    <xf numFmtId="0" fontId="52" fillId="0" borderId="21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164" fontId="54" fillId="0" borderId="0" xfId="0" applyNumberFormat="1" applyFont="1" applyFill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 wrapText="1"/>
    </xf>
    <xf numFmtId="0" fontId="56" fillId="0" borderId="39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164" fontId="52" fillId="0" borderId="21" xfId="0" applyNumberFormat="1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3" xfId="0" applyNumberFormat="1" applyFont="1" applyBorder="1" applyAlignment="1">
      <alignment horizontal="center"/>
    </xf>
    <xf numFmtId="164" fontId="54" fillId="0" borderId="33" xfId="0" applyNumberFormat="1" applyFont="1" applyBorder="1" applyAlignment="1">
      <alignment horizontal="center"/>
    </xf>
    <xf numFmtId="164" fontId="54" fillId="0" borderId="61" xfId="0" applyNumberFormat="1" applyFont="1" applyBorder="1" applyAlignment="1">
      <alignment horizontal="center"/>
    </xf>
    <xf numFmtId="164" fontId="54" fillId="0" borderId="62" xfId="0" applyNumberFormat="1" applyFont="1" applyBorder="1" applyAlignment="1">
      <alignment horizontal="center"/>
    </xf>
    <xf numFmtId="0" fontId="56" fillId="0" borderId="4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164" fontId="52" fillId="0" borderId="33" xfId="0" applyNumberFormat="1" applyFont="1" applyFill="1" applyBorder="1" applyAlignment="1">
      <alignment horizontal="center"/>
    </xf>
    <xf numFmtId="164" fontId="52" fillId="0" borderId="61" xfId="0" applyNumberFormat="1" applyFont="1" applyFill="1" applyBorder="1" applyAlignment="1">
      <alignment horizontal="center"/>
    </xf>
    <xf numFmtId="164" fontId="52" fillId="0" borderId="62" xfId="0" applyNumberFormat="1" applyFont="1" applyFill="1" applyBorder="1" applyAlignment="1">
      <alignment horizontal="center"/>
    </xf>
    <xf numFmtId="164" fontId="52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2" fillId="0" borderId="20" xfId="0" applyNumberFormat="1" applyFont="1" applyBorder="1" applyAlignment="1">
      <alignment horizontal="center" vertical="center"/>
    </xf>
    <xf numFmtId="164" fontId="52" fillId="0" borderId="16" xfId="0" applyNumberFormat="1" applyFont="1" applyBorder="1" applyAlignment="1">
      <alignment horizontal="center" vertical="center"/>
    </xf>
    <xf numFmtId="164" fontId="52" fillId="0" borderId="18" xfId="0" applyNumberFormat="1" applyFont="1" applyBorder="1" applyAlignment="1">
      <alignment horizontal="center" vertical="center"/>
    </xf>
    <xf numFmtId="0" fontId="52" fillId="0" borderId="67" xfId="0" applyFont="1" applyBorder="1" applyAlignment="1">
      <alignment/>
    </xf>
    <xf numFmtId="164" fontId="52" fillId="0" borderId="67" xfId="0" applyNumberFormat="1" applyFont="1" applyBorder="1" applyAlignment="1">
      <alignment horizontal="center" vertical="center"/>
    </xf>
    <xf numFmtId="164" fontId="52" fillId="0" borderId="60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61" xfId="0" applyNumberFormat="1" applyFont="1" applyBorder="1" applyAlignment="1">
      <alignment horizontal="center" vertical="center"/>
    </xf>
    <xf numFmtId="164" fontId="52" fillId="0" borderId="62" xfId="0" applyNumberFormat="1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 wrapText="1"/>
    </xf>
    <xf numFmtId="164" fontId="52" fillId="0" borderId="21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71" fontId="52" fillId="0" borderId="0" xfId="0" applyNumberFormat="1" applyFont="1" applyBorder="1" applyAlignment="1">
      <alignment/>
    </xf>
    <xf numFmtId="0" fontId="52" fillId="0" borderId="71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171" fontId="52" fillId="0" borderId="17" xfId="0" applyNumberFormat="1" applyFont="1" applyBorder="1" applyAlignment="1">
      <alignment/>
    </xf>
    <xf numFmtId="171" fontId="52" fillId="0" borderId="13" xfId="0" applyNumberFormat="1" applyFont="1" applyBorder="1" applyAlignment="1">
      <alignment/>
    </xf>
    <xf numFmtId="171" fontId="52" fillId="0" borderId="16" xfId="0" applyNumberFormat="1" applyFont="1" applyBorder="1" applyAlignment="1">
      <alignment/>
    </xf>
    <xf numFmtId="171" fontId="52" fillId="0" borderId="18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74" xfId="0" applyFont="1" applyBorder="1" applyAlignment="1">
      <alignment/>
    </xf>
    <xf numFmtId="0" fontId="52" fillId="0" borderId="75" xfId="0" applyFont="1" applyBorder="1" applyAlignment="1">
      <alignment/>
    </xf>
    <xf numFmtId="0" fontId="52" fillId="0" borderId="75" xfId="42" applyNumberFormat="1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171" fontId="52" fillId="0" borderId="75" xfId="0" applyNumberFormat="1" applyFont="1" applyBorder="1" applyAlignment="1">
      <alignment horizontal="center"/>
    </xf>
    <xf numFmtId="171" fontId="52" fillId="0" borderId="74" xfId="0" applyNumberFormat="1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171" fontId="52" fillId="0" borderId="77" xfId="0" applyNumberFormat="1" applyFont="1" applyBorder="1" applyAlignment="1">
      <alignment horizontal="center"/>
    </xf>
    <xf numFmtId="1" fontId="52" fillId="0" borderId="76" xfId="0" applyNumberFormat="1" applyFont="1" applyBorder="1" applyAlignment="1">
      <alignment horizontal="center"/>
    </xf>
    <xf numFmtId="0" fontId="52" fillId="0" borderId="41" xfId="0" applyFont="1" applyBorder="1" applyAlignment="1">
      <alignment/>
    </xf>
    <xf numFmtId="0" fontId="52" fillId="0" borderId="76" xfId="0" applyFont="1" applyBorder="1" applyAlignment="1">
      <alignment/>
    </xf>
    <xf numFmtId="171" fontId="52" fillId="0" borderId="25" xfId="0" applyNumberFormat="1" applyFont="1" applyFill="1" applyBorder="1" applyAlignment="1">
      <alignment horizontal="center"/>
    </xf>
    <xf numFmtId="1" fontId="52" fillId="0" borderId="27" xfId="0" applyNumberFormat="1" applyFont="1" applyFill="1" applyBorder="1" applyAlignment="1">
      <alignment horizontal="center"/>
    </xf>
    <xf numFmtId="171" fontId="52" fillId="0" borderId="39" xfId="0" applyNumberFormat="1" applyFont="1" applyFill="1" applyBorder="1" applyAlignment="1">
      <alignment horizontal="center"/>
    </xf>
    <xf numFmtId="0" fontId="52" fillId="0" borderId="39" xfId="0" applyFont="1" applyBorder="1" applyAlignment="1">
      <alignment horizontal="right"/>
    </xf>
    <xf numFmtId="164" fontId="54" fillId="0" borderId="29" xfId="0" applyNumberFormat="1" applyFont="1" applyBorder="1" applyAlignment="1">
      <alignment horizontal="center"/>
    </xf>
    <xf numFmtId="164" fontId="54" fillId="0" borderId="30" xfId="0" applyNumberFormat="1" applyFont="1" applyBorder="1" applyAlignment="1">
      <alignment horizontal="center"/>
    </xf>
    <xf numFmtId="164" fontId="54" fillId="0" borderId="3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7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4" bestFit="1" customWidth="1"/>
    <col min="2" max="2" width="21.421875" style="4" bestFit="1" customWidth="1"/>
    <col min="3" max="3" width="5.28125" style="4" customWidth="1"/>
    <col min="4" max="4" width="5.00390625" style="4" bestFit="1" customWidth="1"/>
    <col min="5" max="5" width="18.421875" style="4" bestFit="1" customWidth="1"/>
    <col min="6" max="6" width="5.7109375" style="4" bestFit="1" customWidth="1"/>
    <col min="7" max="7" width="5.57421875" style="4" bestFit="1" customWidth="1"/>
    <col min="8" max="8" width="6.8515625" style="4" bestFit="1" customWidth="1"/>
    <col min="9" max="9" width="5.57421875" style="4" bestFit="1" customWidth="1"/>
    <col min="10" max="10" width="5.421875" style="4" bestFit="1" customWidth="1"/>
    <col min="11" max="11" width="6.7109375" style="4" bestFit="1" customWidth="1"/>
    <col min="12" max="12" width="5.57421875" style="15" bestFit="1" customWidth="1"/>
    <col min="13" max="13" width="6.7109375" style="15" bestFit="1" customWidth="1"/>
    <col min="14" max="14" width="6.57421875" style="15" bestFit="1" customWidth="1"/>
    <col min="15" max="15" width="8.140625" style="15" customWidth="1"/>
    <col min="16" max="16384" width="9.140625" style="4" customWidth="1"/>
  </cols>
  <sheetData>
    <row r="1" spans="1:15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7" ht="15.75" thickBot="1">
      <c r="A5" s="5"/>
      <c r="B5" s="1" t="s">
        <v>18</v>
      </c>
      <c r="C5" s="8"/>
      <c r="D5" s="6"/>
      <c r="E5" s="7" t="s">
        <v>48</v>
      </c>
      <c r="G5" s="3"/>
    </row>
    <row r="6" spans="1:15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45" t="s">
        <v>162</v>
      </c>
      <c r="O6" s="163" t="s">
        <v>203</v>
      </c>
    </row>
    <row r="7" spans="1:15" s="70" customFormat="1" ht="15" customHeight="1">
      <c r="A7" s="153"/>
      <c r="B7" s="156"/>
      <c r="C7" s="156"/>
      <c r="D7" s="156"/>
      <c r="E7" s="153"/>
      <c r="F7" s="142" t="s">
        <v>124</v>
      </c>
      <c r="G7" s="143"/>
      <c r="H7" s="144"/>
      <c r="I7" s="142" t="s">
        <v>155</v>
      </c>
      <c r="J7" s="143"/>
      <c r="K7" s="144"/>
      <c r="L7" s="142" t="s">
        <v>126</v>
      </c>
      <c r="M7" s="144" t="s">
        <v>127</v>
      </c>
      <c r="N7" s="231"/>
      <c r="O7" s="164"/>
    </row>
    <row r="8" spans="1:15" s="70" customFormat="1" ht="15.75" thickBot="1">
      <c r="A8" s="154"/>
      <c r="B8" s="157"/>
      <c r="C8" s="157"/>
      <c r="D8" s="157"/>
      <c r="E8" s="154"/>
      <c r="F8" s="114" t="s">
        <v>125</v>
      </c>
      <c r="G8" s="69" t="s">
        <v>126</v>
      </c>
      <c r="H8" s="115" t="s">
        <v>127</v>
      </c>
      <c r="I8" s="114" t="s">
        <v>125</v>
      </c>
      <c r="J8" s="69" t="s">
        <v>126</v>
      </c>
      <c r="K8" s="115" t="s">
        <v>127</v>
      </c>
      <c r="L8" s="147"/>
      <c r="M8" s="148"/>
      <c r="N8" s="231"/>
      <c r="O8" s="165"/>
    </row>
    <row r="9" spans="1:15" ht="15">
      <c r="A9" s="111">
        <v>1</v>
      </c>
      <c r="B9" s="12" t="s">
        <v>2</v>
      </c>
      <c r="C9" s="13">
        <v>1991</v>
      </c>
      <c r="D9" s="14" t="s">
        <v>3</v>
      </c>
      <c r="E9" s="18" t="s">
        <v>4</v>
      </c>
      <c r="F9" s="50" t="s">
        <v>128</v>
      </c>
      <c r="G9" s="19">
        <v>2.5</v>
      </c>
      <c r="H9" s="51">
        <v>1</v>
      </c>
      <c r="I9" s="50" t="s">
        <v>128</v>
      </c>
      <c r="J9" s="19">
        <v>2</v>
      </c>
      <c r="K9" s="51">
        <v>1</v>
      </c>
      <c r="L9" s="54">
        <v>2.23606797749979</v>
      </c>
      <c r="M9" s="55">
        <v>1</v>
      </c>
      <c r="N9" s="250" t="s">
        <v>128</v>
      </c>
      <c r="O9" s="230" t="s">
        <v>3</v>
      </c>
    </row>
    <row r="10" spans="1:15" ht="15">
      <c r="A10" s="112">
        <v>2</v>
      </c>
      <c r="B10" s="9" t="s">
        <v>5</v>
      </c>
      <c r="C10" s="10">
        <v>1991</v>
      </c>
      <c r="D10" s="11" t="s">
        <v>3</v>
      </c>
      <c r="E10" s="20" t="s">
        <v>6</v>
      </c>
      <c r="F10" s="21" t="s">
        <v>128</v>
      </c>
      <c r="G10" s="22">
        <v>2.5</v>
      </c>
      <c r="H10" s="23">
        <v>1</v>
      </c>
      <c r="I10" s="24" t="s">
        <v>128</v>
      </c>
      <c r="J10" s="22">
        <v>2</v>
      </c>
      <c r="K10" s="23">
        <v>1</v>
      </c>
      <c r="L10" s="76">
        <v>2.23606797749979</v>
      </c>
      <c r="M10" s="25">
        <v>1</v>
      </c>
      <c r="N10" s="109">
        <v>25</v>
      </c>
      <c r="O10" s="206" t="s">
        <v>3</v>
      </c>
    </row>
    <row r="11" spans="1:15" ht="15">
      <c r="A11" s="112">
        <v>3</v>
      </c>
      <c r="B11" s="9" t="s">
        <v>12</v>
      </c>
      <c r="C11" s="10">
        <v>1992</v>
      </c>
      <c r="D11" s="11" t="s">
        <v>3</v>
      </c>
      <c r="E11" s="20" t="s">
        <v>4</v>
      </c>
      <c r="F11" s="21" t="s">
        <v>128</v>
      </c>
      <c r="G11" s="22">
        <v>2.5</v>
      </c>
      <c r="H11" s="23">
        <v>1</v>
      </c>
      <c r="I11" s="24">
        <v>28</v>
      </c>
      <c r="J11" s="22">
        <v>6</v>
      </c>
      <c r="K11" s="23">
        <v>6</v>
      </c>
      <c r="L11" s="76">
        <v>3.872983346207417</v>
      </c>
      <c r="M11" s="25">
        <v>4</v>
      </c>
      <c r="N11" s="109" t="s">
        <v>144</v>
      </c>
      <c r="O11" s="206" t="s">
        <v>3</v>
      </c>
    </row>
    <row r="12" spans="1:15" ht="15">
      <c r="A12" s="112">
        <v>4</v>
      </c>
      <c r="B12" s="9" t="s">
        <v>10</v>
      </c>
      <c r="C12" s="10">
        <v>1992</v>
      </c>
      <c r="D12" s="11" t="s">
        <v>11</v>
      </c>
      <c r="E12" s="20" t="s">
        <v>4</v>
      </c>
      <c r="F12" s="24" t="s">
        <v>128</v>
      </c>
      <c r="G12" s="22">
        <v>2.5</v>
      </c>
      <c r="H12" s="23">
        <v>1</v>
      </c>
      <c r="I12" s="24" t="s">
        <v>128</v>
      </c>
      <c r="J12" s="22">
        <v>2</v>
      </c>
      <c r="K12" s="23">
        <v>1</v>
      </c>
      <c r="L12" s="76">
        <v>2.23606797749979</v>
      </c>
      <c r="M12" s="25">
        <v>1</v>
      </c>
      <c r="N12" s="109" t="s">
        <v>180</v>
      </c>
      <c r="O12" s="206" t="s">
        <v>33</v>
      </c>
    </row>
    <row r="13" spans="1:15" ht="15">
      <c r="A13" s="112">
        <v>5</v>
      </c>
      <c r="B13" s="9" t="s">
        <v>17</v>
      </c>
      <c r="C13" s="10">
        <v>1992</v>
      </c>
      <c r="D13" s="11" t="s">
        <v>3</v>
      </c>
      <c r="E13" s="20" t="s">
        <v>6</v>
      </c>
      <c r="F13" s="21" t="s">
        <v>156</v>
      </c>
      <c r="G13" s="22">
        <v>7</v>
      </c>
      <c r="H13" s="23">
        <v>7</v>
      </c>
      <c r="I13" s="21">
        <v>31.5</v>
      </c>
      <c r="J13" s="22">
        <v>4</v>
      </c>
      <c r="K13" s="23">
        <v>4</v>
      </c>
      <c r="L13" s="76">
        <v>5.291502622129181</v>
      </c>
      <c r="M13" s="25">
        <v>6</v>
      </c>
      <c r="N13" s="109">
        <v>15</v>
      </c>
      <c r="O13" s="206" t="s">
        <v>30</v>
      </c>
    </row>
    <row r="14" spans="1:15" ht="15.75" thickBot="1">
      <c r="A14" s="113">
        <v>6</v>
      </c>
      <c r="B14" s="78" t="s">
        <v>7</v>
      </c>
      <c r="C14" s="79">
        <v>1992</v>
      </c>
      <c r="D14" s="16" t="s">
        <v>8</v>
      </c>
      <c r="E14" s="80" t="s">
        <v>9</v>
      </c>
      <c r="F14" s="26">
        <v>25</v>
      </c>
      <c r="G14" s="52">
        <v>5.5</v>
      </c>
      <c r="H14" s="28">
        <v>5</v>
      </c>
      <c r="I14" s="53" t="s">
        <v>161</v>
      </c>
      <c r="J14" s="52">
        <v>5</v>
      </c>
      <c r="K14" s="28">
        <v>5</v>
      </c>
      <c r="L14" s="77">
        <v>5.244044240850758</v>
      </c>
      <c r="M14" s="17">
        <v>5</v>
      </c>
      <c r="N14" s="110" t="s">
        <v>181</v>
      </c>
      <c r="O14" s="206" t="s">
        <v>30</v>
      </c>
    </row>
    <row r="15" spans="1:15" ht="15">
      <c r="A15" s="111">
        <v>7</v>
      </c>
      <c r="B15" s="12" t="s">
        <v>15</v>
      </c>
      <c r="C15" s="13">
        <v>1992</v>
      </c>
      <c r="D15" s="14" t="s">
        <v>3</v>
      </c>
      <c r="E15" s="18" t="s">
        <v>16</v>
      </c>
      <c r="F15" s="50">
        <v>25</v>
      </c>
      <c r="G15" s="19">
        <v>5.5</v>
      </c>
      <c r="H15" s="51">
        <v>5</v>
      </c>
      <c r="I15" s="50" t="s">
        <v>154</v>
      </c>
      <c r="J15" s="19">
        <v>7</v>
      </c>
      <c r="K15" s="51">
        <v>7</v>
      </c>
      <c r="L15" s="54">
        <v>6.2048368229954285</v>
      </c>
      <c r="M15" s="55">
        <v>7</v>
      </c>
      <c r="N15" s="176"/>
      <c r="O15" s="11" t="s">
        <v>30</v>
      </c>
    </row>
    <row r="16" spans="1:15" ht="15.75" thickBot="1">
      <c r="A16" s="113">
        <v>8</v>
      </c>
      <c r="B16" s="78" t="s">
        <v>13</v>
      </c>
      <c r="C16" s="79">
        <v>1992</v>
      </c>
      <c r="D16" s="16" t="s">
        <v>3</v>
      </c>
      <c r="E16" s="80" t="s">
        <v>14</v>
      </c>
      <c r="F16" s="26">
        <v>24</v>
      </c>
      <c r="G16" s="52">
        <v>8</v>
      </c>
      <c r="H16" s="28">
        <v>8</v>
      </c>
      <c r="I16" s="53">
        <v>22</v>
      </c>
      <c r="J16" s="52">
        <v>8</v>
      </c>
      <c r="K16" s="28">
        <v>8</v>
      </c>
      <c r="L16" s="77">
        <v>8</v>
      </c>
      <c r="M16" s="17">
        <v>8</v>
      </c>
      <c r="N16" s="177"/>
      <c r="O16" s="11" t="s">
        <v>30</v>
      </c>
    </row>
    <row r="17" spans="7:11" ht="15">
      <c r="G17" s="29"/>
      <c r="H17" s="30"/>
      <c r="I17" s="29"/>
      <c r="J17" s="29"/>
      <c r="K17" s="30"/>
    </row>
    <row r="18" spans="1:5" ht="15.75" thickBot="1">
      <c r="A18" s="5"/>
      <c r="B18" s="1" t="s">
        <v>18</v>
      </c>
      <c r="D18" s="6"/>
      <c r="E18" s="7" t="s">
        <v>49</v>
      </c>
    </row>
    <row r="19" spans="1:15" ht="15.75" customHeight="1" thickBot="1">
      <c r="A19" s="152" t="s">
        <v>127</v>
      </c>
      <c r="B19" s="155" t="s">
        <v>0</v>
      </c>
      <c r="C19" s="155" t="s">
        <v>1</v>
      </c>
      <c r="D19" s="155" t="s">
        <v>196</v>
      </c>
      <c r="E19" s="152" t="s">
        <v>195</v>
      </c>
      <c r="F19" s="158" t="s">
        <v>194</v>
      </c>
      <c r="G19" s="159"/>
      <c r="H19" s="159"/>
      <c r="I19" s="159"/>
      <c r="J19" s="159"/>
      <c r="K19" s="159"/>
      <c r="L19" s="159"/>
      <c r="M19" s="160"/>
      <c r="N19" s="145" t="s">
        <v>162</v>
      </c>
      <c r="O19" s="163" t="s">
        <v>203</v>
      </c>
    </row>
    <row r="20" spans="1:15" s="70" customFormat="1" ht="15" customHeight="1">
      <c r="A20" s="153"/>
      <c r="B20" s="156"/>
      <c r="C20" s="156"/>
      <c r="D20" s="156"/>
      <c r="E20" s="153"/>
      <c r="F20" s="142" t="s">
        <v>124</v>
      </c>
      <c r="G20" s="143"/>
      <c r="H20" s="144"/>
      <c r="I20" s="142" t="s">
        <v>155</v>
      </c>
      <c r="J20" s="143"/>
      <c r="K20" s="144"/>
      <c r="L20" s="142" t="s">
        <v>126</v>
      </c>
      <c r="M20" s="144" t="s">
        <v>127</v>
      </c>
      <c r="N20" s="231"/>
      <c r="O20" s="164"/>
    </row>
    <row r="21" spans="1:15" s="70" customFormat="1" ht="15.75" thickBot="1">
      <c r="A21" s="154"/>
      <c r="B21" s="157"/>
      <c r="C21" s="157"/>
      <c r="D21" s="157"/>
      <c r="E21" s="154"/>
      <c r="F21" s="114" t="s">
        <v>125</v>
      </c>
      <c r="G21" s="69" t="s">
        <v>126</v>
      </c>
      <c r="H21" s="115" t="s">
        <v>127</v>
      </c>
      <c r="I21" s="114" t="s">
        <v>125</v>
      </c>
      <c r="J21" s="69" t="s">
        <v>126</v>
      </c>
      <c r="K21" s="115" t="s">
        <v>127</v>
      </c>
      <c r="L21" s="147"/>
      <c r="M21" s="148"/>
      <c r="N21" s="231"/>
      <c r="O21" s="165"/>
    </row>
    <row r="22" spans="1:15" ht="15">
      <c r="A22" s="119">
        <v>1</v>
      </c>
      <c r="B22" s="12" t="s">
        <v>20</v>
      </c>
      <c r="C22" s="13">
        <v>1993</v>
      </c>
      <c r="D22" s="14" t="s">
        <v>3</v>
      </c>
      <c r="E22" s="18" t="s">
        <v>6</v>
      </c>
      <c r="F22" s="50" t="s">
        <v>128</v>
      </c>
      <c r="G22" s="19">
        <v>1</v>
      </c>
      <c r="H22" s="51">
        <v>1</v>
      </c>
      <c r="I22" s="50">
        <v>27.2</v>
      </c>
      <c r="J22" s="19">
        <v>5</v>
      </c>
      <c r="K22" s="51">
        <v>5</v>
      </c>
      <c r="L22" s="54">
        <v>2.23606797749979</v>
      </c>
      <c r="M22" s="55">
        <v>1</v>
      </c>
      <c r="N22" s="207">
        <v>15</v>
      </c>
      <c r="O22" s="230" t="s">
        <v>3</v>
      </c>
    </row>
    <row r="23" spans="1:15" ht="15">
      <c r="A23" s="119">
        <v>2</v>
      </c>
      <c r="B23" s="9" t="s">
        <v>26</v>
      </c>
      <c r="C23" s="10">
        <v>1994</v>
      </c>
      <c r="D23" s="11" t="s">
        <v>3</v>
      </c>
      <c r="E23" s="20" t="s">
        <v>6</v>
      </c>
      <c r="F23" s="21">
        <v>25</v>
      </c>
      <c r="G23" s="22">
        <v>5.5</v>
      </c>
      <c r="H23" s="23">
        <v>4</v>
      </c>
      <c r="I23" s="21" t="s">
        <v>128</v>
      </c>
      <c r="J23" s="22">
        <v>1</v>
      </c>
      <c r="K23" s="23">
        <v>1</v>
      </c>
      <c r="L23" s="76">
        <v>2.345207879911715</v>
      </c>
      <c r="M23" s="25">
        <v>2</v>
      </c>
      <c r="N23" s="109">
        <v>15</v>
      </c>
      <c r="O23" s="206" t="s">
        <v>3</v>
      </c>
    </row>
    <row r="24" spans="1:15" ht="15">
      <c r="A24" s="119">
        <v>3</v>
      </c>
      <c r="B24" s="9" t="s">
        <v>21</v>
      </c>
      <c r="C24" s="10">
        <v>1993</v>
      </c>
      <c r="D24" s="11" t="s">
        <v>8</v>
      </c>
      <c r="E24" s="20" t="s">
        <v>6</v>
      </c>
      <c r="F24" s="21" t="s">
        <v>152</v>
      </c>
      <c r="G24" s="22">
        <v>9.5</v>
      </c>
      <c r="H24" s="23">
        <v>9</v>
      </c>
      <c r="I24" s="21">
        <v>27</v>
      </c>
      <c r="J24" s="22">
        <v>7</v>
      </c>
      <c r="K24" s="23">
        <v>7</v>
      </c>
      <c r="L24" s="76">
        <v>8.154753215150045</v>
      </c>
      <c r="M24" s="25">
        <v>8</v>
      </c>
      <c r="N24" s="109">
        <v>13</v>
      </c>
      <c r="O24" s="206" t="s">
        <v>3</v>
      </c>
    </row>
    <row r="25" spans="1:15" ht="15">
      <c r="A25" s="119">
        <v>4</v>
      </c>
      <c r="B25" s="9" t="s">
        <v>116</v>
      </c>
      <c r="C25" s="10">
        <v>1993</v>
      </c>
      <c r="D25" s="11" t="s">
        <v>8</v>
      </c>
      <c r="E25" s="20" t="s">
        <v>16</v>
      </c>
      <c r="F25" s="21" t="s">
        <v>153</v>
      </c>
      <c r="G25" s="22">
        <v>2</v>
      </c>
      <c r="H25" s="23">
        <v>2</v>
      </c>
      <c r="I25" s="21">
        <v>27.1</v>
      </c>
      <c r="J25" s="22">
        <v>6</v>
      </c>
      <c r="K25" s="23">
        <v>6</v>
      </c>
      <c r="L25" s="76">
        <v>3.4641016151377544</v>
      </c>
      <c r="M25" s="25">
        <v>3</v>
      </c>
      <c r="N25" s="109" t="s">
        <v>181</v>
      </c>
      <c r="O25" s="206" t="s">
        <v>8</v>
      </c>
    </row>
    <row r="26" spans="1:15" ht="15">
      <c r="A26" s="119">
        <v>5</v>
      </c>
      <c r="B26" s="9" t="s">
        <v>23</v>
      </c>
      <c r="C26" s="10">
        <v>1994</v>
      </c>
      <c r="D26" s="11" t="s">
        <v>3</v>
      </c>
      <c r="E26" s="20" t="s">
        <v>4</v>
      </c>
      <c r="F26" s="21">
        <v>25</v>
      </c>
      <c r="G26" s="22">
        <v>5.5</v>
      </c>
      <c r="H26" s="25">
        <v>4</v>
      </c>
      <c r="I26" s="21">
        <v>31</v>
      </c>
      <c r="J26" s="22">
        <v>2.5</v>
      </c>
      <c r="K26" s="23">
        <v>2</v>
      </c>
      <c r="L26" s="76">
        <v>3.7080992435478315</v>
      </c>
      <c r="M26" s="25">
        <v>4</v>
      </c>
      <c r="N26" s="109" t="s">
        <v>181</v>
      </c>
      <c r="O26" s="206" t="s">
        <v>8</v>
      </c>
    </row>
    <row r="27" spans="1:15" ht="15">
      <c r="A27" s="119">
        <v>6</v>
      </c>
      <c r="B27" s="9" t="s">
        <v>22</v>
      </c>
      <c r="C27" s="10">
        <v>1994</v>
      </c>
      <c r="D27" s="11" t="s">
        <v>8</v>
      </c>
      <c r="E27" s="20" t="s">
        <v>4</v>
      </c>
      <c r="F27" s="21" t="s">
        <v>154</v>
      </c>
      <c r="G27" s="22">
        <v>3</v>
      </c>
      <c r="H27" s="23">
        <v>3</v>
      </c>
      <c r="I27" s="21" t="s">
        <v>158</v>
      </c>
      <c r="J27" s="22">
        <v>8.5</v>
      </c>
      <c r="K27" s="23">
        <v>8</v>
      </c>
      <c r="L27" s="76">
        <v>5.049752469181039</v>
      </c>
      <c r="M27" s="25">
        <v>7</v>
      </c>
      <c r="N27" s="109" t="s">
        <v>181</v>
      </c>
      <c r="O27" s="206" t="s">
        <v>8</v>
      </c>
    </row>
    <row r="28" spans="1:15" ht="15">
      <c r="A28" s="119">
        <v>7</v>
      </c>
      <c r="B28" s="9" t="s">
        <v>24</v>
      </c>
      <c r="C28" s="10">
        <v>1994</v>
      </c>
      <c r="D28" s="11" t="s">
        <v>8</v>
      </c>
      <c r="E28" s="20" t="s">
        <v>4</v>
      </c>
      <c r="F28" s="24">
        <v>25</v>
      </c>
      <c r="G28" s="22">
        <v>5.5</v>
      </c>
      <c r="H28" s="23">
        <v>4</v>
      </c>
      <c r="I28" s="24">
        <v>31</v>
      </c>
      <c r="J28" s="22">
        <v>2.5</v>
      </c>
      <c r="K28" s="23">
        <v>2</v>
      </c>
      <c r="L28" s="76">
        <v>3.7080992435478315</v>
      </c>
      <c r="M28" s="25">
        <v>4</v>
      </c>
      <c r="N28" s="109">
        <v>12.5</v>
      </c>
      <c r="O28" s="206" t="s">
        <v>8</v>
      </c>
    </row>
    <row r="29" spans="1:15" ht="15.75" thickBot="1">
      <c r="A29" s="120">
        <v>8</v>
      </c>
      <c r="B29" s="78" t="s">
        <v>19</v>
      </c>
      <c r="C29" s="79">
        <v>1993</v>
      </c>
      <c r="D29" s="16" t="s">
        <v>3</v>
      </c>
      <c r="E29" s="80" t="s">
        <v>4</v>
      </c>
      <c r="F29" s="26">
        <v>25</v>
      </c>
      <c r="G29" s="52">
        <v>5.5</v>
      </c>
      <c r="H29" s="28">
        <v>4</v>
      </c>
      <c r="I29" s="26" t="s">
        <v>157</v>
      </c>
      <c r="J29" s="52">
        <v>4</v>
      </c>
      <c r="K29" s="28">
        <v>4</v>
      </c>
      <c r="L29" s="77">
        <v>4.69041575982343</v>
      </c>
      <c r="M29" s="17">
        <v>6</v>
      </c>
      <c r="N29" s="110" t="s">
        <v>160</v>
      </c>
      <c r="O29" s="206" t="s">
        <v>33</v>
      </c>
    </row>
    <row r="30" spans="1:15" ht="15">
      <c r="A30" s="119">
        <v>9</v>
      </c>
      <c r="B30" s="12" t="s">
        <v>25</v>
      </c>
      <c r="C30" s="13">
        <v>1994</v>
      </c>
      <c r="D30" s="14" t="s">
        <v>3</v>
      </c>
      <c r="E30" s="18" t="s">
        <v>14</v>
      </c>
      <c r="F30" s="71">
        <v>24.5</v>
      </c>
      <c r="G30" s="19">
        <v>8</v>
      </c>
      <c r="H30" s="51">
        <v>8</v>
      </c>
      <c r="I30" s="71" t="s">
        <v>158</v>
      </c>
      <c r="J30" s="19">
        <v>8.5</v>
      </c>
      <c r="K30" s="51">
        <v>8</v>
      </c>
      <c r="L30" s="54">
        <v>8.246211251235321</v>
      </c>
      <c r="M30" s="55">
        <v>9</v>
      </c>
      <c r="N30" s="230"/>
      <c r="O30" s="11" t="s">
        <v>33</v>
      </c>
    </row>
    <row r="31" spans="1:15" ht="15">
      <c r="A31" s="119">
        <v>10</v>
      </c>
      <c r="B31" s="9" t="s">
        <v>27</v>
      </c>
      <c r="C31" s="10">
        <v>1994</v>
      </c>
      <c r="D31" s="11" t="s">
        <v>8</v>
      </c>
      <c r="E31" s="20" t="s">
        <v>6</v>
      </c>
      <c r="F31" s="24" t="s">
        <v>152</v>
      </c>
      <c r="G31" s="22">
        <v>9.5</v>
      </c>
      <c r="H31" s="23">
        <v>9</v>
      </c>
      <c r="I31" s="24" t="s">
        <v>159</v>
      </c>
      <c r="J31" s="22">
        <v>10</v>
      </c>
      <c r="K31" s="23">
        <v>10</v>
      </c>
      <c r="L31" s="76">
        <v>9.746794344808963</v>
      </c>
      <c r="M31" s="25">
        <v>10</v>
      </c>
      <c r="N31" s="206"/>
      <c r="O31" s="11" t="s">
        <v>33</v>
      </c>
    </row>
    <row r="32" spans="1:15" ht="15.75" thickBot="1">
      <c r="A32" s="121">
        <v>11</v>
      </c>
      <c r="B32" s="78" t="s">
        <v>118</v>
      </c>
      <c r="C32" s="79">
        <v>1994</v>
      </c>
      <c r="D32" s="16" t="s">
        <v>8</v>
      </c>
      <c r="E32" s="80" t="s">
        <v>9</v>
      </c>
      <c r="F32" s="26" t="s">
        <v>151</v>
      </c>
      <c r="G32" s="52">
        <v>11</v>
      </c>
      <c r="H32" s="28">
        <v>11</v>
      </c>
      <c r="I32" s="26" t="s">
        <v>154</v>
      </c>
      <c r="J32" s="52">
        <v>11</v>
      </c>
      <c r="K32" s="28">
        <v>11</v>
      </c>
      <c r="L32" s="77">
        <v>11</v>
      </c>
      <c r="M32" s="17">
        <v>11</v>
      </c>
      <c r="N32" s="206"/>
      <c r="O32" s="11" t="s">
        <v>33</v>
      </c>
    </row>
    <row r="33" spans="1:13" ht="15">
      <c r="A33" s="47"/>
      <c r="B33" s="47"/>
      <c r="C33" s="48"/>
      <c r="D33" s="49"/>
      <c r="E33" s="47"/>
      <c r="F33" s="172"/>
      <c r="G33" s="29"/>
      <c r="H33" s="30"/>
      <c r="I33" s="172"/>
      <c r="J33" s="29"/>
      <c r="K33" s="30"/>
      <c r="L33" s="173"/>
      <c r="M33" s="49"/>
    </row>
    <row r="34" spans="1:13" ht="15">
      <c r="A34" s="47"/>
      <c r="B34" s="47"/>
      <c r="C34" s="48"/>
      <c r="D34" s="49"/>
      <c r="E34" s="47"/>
      <c r="F34" s="172"/>
      <c r="G34" s="29"/>
      <c r="H34" s="30"/>
      <c r="I34" s="172"/>
      <c r="J34" s="29"/>
      <c r="K34" s="30"/>
      <c r="L34" s="173"/>
      <c r="M34" s="49"/>
    </row>
    <row r="35" spans="2:10" ht="15">
      <c r="B35" s="4" t="s">
        <v>205</v>
      </c>
      <c r="J35" s="4" t="s">
        <v>201</v>
      </c>
    </row>
    <row r="37" spans="2:10" ht="15">
      <c r="B37" s="4" t="s">
        <v>206</v>
      </c>
      <c r="J37" s="4" t="s">
        <v>202</v>
      </c>
    </row>
  </sheetData>
  <sheetProtection/>
  <mergeCells count="28">
    <mergeCell ref="A3:O3"/>
    <mergeCell ref="A2:O2"/>
    <mergeCell ref="A1:O1"/>
    <mergeCell ref="A4:O4"/>
    <mergeCell ref="O6:O8"/>
    <mergeCell ref="A19:A21"/>
    <mergeCell ref="B19:B21"/>
    <mergeCell ref="C19:C21"/>
    <mergeCell ref="D19:D21"/>
    <mergeCell ref="E19:E21"/>
    <mergeCell ref="F19:M19"/>
    <mergeCell ref="N19:N21"/>
    <mergeCell ref="O19:O21"/>
    <mergeCell ref="F6:M6"/>
    <mergeCell ref="E6:E8"/>
    <mergeCell ref="B6:B8"/>
    <mergeCell ref="A6:A8"/>
    <mergeCell ref="C6:C8"/>
    <mergeCell ref="D6:D8"/>
    <mergeCell ref="L7:L8"/>
    <mergeCell ref="M7:M8"/>
    <mergeCell ref="L20:L21"/>
    <mergeCell ref="M20:M21"/>
    <mergeCell ref="N6:N8"/>
    <mergeCell ref="F20:H20"/>
    <mergeCell ref="I7:K7"/>
    <mergeCell ref="I20:K20"/>
    <mergeCell ref="F7:H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3"/>
  <sheetViews>
    <sheetView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" width="6.140625" style="4" bestFit="1" customWidth="1"/>
    <col min="2" max="2" width="23.57421875" style="4" bestFit="1" customWidth="1"/>
    <col min="3" max="3" width="5.28125" style="4" customWidth="1"/>
    <col min="4" max="4" width="5.7109375" style="4" bestFit="1" customWidth="1"/>
    <col min="5" max="5" width="18.140625" style="4" bestFit="1" customWidth="1"/>
    <col min="6" max="7" width="8.8515625" style="15" bestFit="1" customWidth="1"/>
    <col min="8" max="8" width="7.8515625" style="15" bestFit="1" customWidth="1"/>
    <col min="9" max="9" width="6.8515625" style="15" bestFit="1" customWidth="1"/>
    <col min="10" max="10" width="8.8515625" style="4" bestFit="1" customWidth="1"/>
    <col min="11" max="11" width="8.8515625" style="4" customWidth="1"/>
    <col min="12" max="12" width="7.8515625" style="4" bestFit="1" customWidth="1"/>
    <col min="13" max="15" width="8.8515625" style="4" bestFit="1" customWidth="1"/>
    <col min="16" max="16" width="8.28125" style="4" customWidth="1"/>
    <col min="17" max="17" width="8.140625" style="4" customWidth="1"/>
    <col min="18" max="16384" width="9.140625" style="4" customWidth="1"/>
  </cols>
  <sheetData>
    <row r="1" spans="1:20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51"/>
    </row>
    <row r="2" spans="1:20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251"/>
    </row>
    <row r="3" spans="1:20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252"/>
    </row>
    <row r="4" spans="1:20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253"/>
    </row>
    <row r="5" spans="1:5" ht="15.75" thickBot="1">
      <c r="A5" s="5"/>
      <c r="B5" s="1" t="s">
        <v>190</v>
      </c>
      <c r="D5" s="6"/>
      <c r="E5" s="67" t="s">
        <v>82</v>
      </c>
    </row>
    <row r="6" spans="1:19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79" t="s">
        <v>208</v>
      </c>
      <c r="O6" s="179"/>
      <c r="P6" s="149"/>
      <c r="Q6" s="178" t="s">
        <v>162</v>
      </c>
      <c r="R6" s="179"/>
      <c r="S6" s="149"/>
    </row>
    <row r="7" spans="1:19" s="70" customFormat="1" ht="15" customHeight="1">
      <c r="A7" s="153"/>
      <c r="B7" s="156"/>
      <c r="C7" s="156"/>
      <c r="D7" s="156"/>
      <c r="E7" s="241"/>
      <c r="F7" s="139" t="s">
        <v>124</v>
      </c>
      <c r="G7" s="140"/>
      <c r="H7" s="140"/>
      <c r="I7" s="141"/>
      <c r="J7" s="140" t="s">
        <v>155</v>
      </c>
      <c r="K7" s="140"/>
      <c r="L7" s="140"/>
      <c r="M7" s="141"/>
      <c r="N7" s="204"/>
      <c r="O7" s="204"/>
      <c r="P7" s="205"/>
      <c r="Q7" s="203"/>
      <c r="R7" s="204"/>
      <c r="S7" s="205"/>
    </row>
    <row r="8" spans="1:19" s="70" customFormat="1" ht="15.75" thickBot="1">
      <c r="A8" s="154"/>
      <c r="B8" s="157"/>
      <c r="C8" s="157"/>
      <c r="D8" s="157"/>
      <c r="E8" s="242"/>
      <c r="F8" s="114" t="s">
        <v>191</v>
      </c>
      <c r="G8" s="69" t="s">
        <v>192</v>
      </c>
      <c r="H8" s="131" t="s">
        <v>193</v>
      </c>
      <c r="I8" s="115" t="s">
        <v>127</v>
      </c>
      <c r="J8" s="175" t="s">
        <v>191</v>
      </c>
      <c r="K8" s="69" t="s">
        <v>192</v>
      </c>
      <c r="L8" s="131" t="s">
        <v>193</v>
      </c>
      <c r="M8" s="115" t="s">
        <v>127</v>
      </c>
      <c r="N8" s="175" t="s">
        <v>191</v>
      </c>
      <c r="O8" s="69" t="s">
        <v>192</v>
      </c>
      <c r="P8" s="115" t="s">
        <v>193</v>
      </c>
      <c r="Q8" s="114" t="s">
        <v>191</v>
      </c>
      <c r="R8" s="69" t="s">
        <v>192</v>
      </c>
      <c r="S8" s="115" t="s">
        <v>193</v>
      </c>
    </row>
    <row r="9" spans="1:19" ht="15">
      <c r="A9" s="119">
        <v>1</v>
      </c>
      <c r="B9" s="12" t="s">
        <v>97</v>
      </c>
      <c r="C9" s="13">
        <v>1995</v>
      </c>
      <c r="D9" s="14" t="s">
        <v>3</v>
      </c>
      <c r="E9" s="18" t="s">
        <v>16</v>
      </c>
      <c r="F9" s="198">
        <f>H9-G9</f>
        <v>0.0004524305555555555</v>
      </c>
      <c r="G9" s="187">
        <v>0.00041597222222222225</v>
      </c>
      <c r="H9" s="187">
        <v>0.0008684027777777777</v>
      </c>
      <c r="I9" s="51">
        <v>1</v>
      </c>
      <c r="J9" s="195">
        <v>0.0004966435185185185</v>
      </c>
      <c r="K9" s="187">
        <f>L9-J9</f>
        <v>0.000339236111111111</v>
      </c>
      <c r="L9" s="187">
        <v>0.0008358796296296296</v>
      </c>
      <c r="M9" s="51">
        <v>2</v>
      </c>
      <c r="N9" s="195">
        <v>0.00036273148148148146</v>
      </c>
      <c r="O9" s="187">
        <f>P9-N9</f>
        <v>0.0002515046296296296</v>
      </c>
      <c r="P9" s="188">
        <v>0.0006142361111111111</v>
      </c>
      <c r="Q9" s="198">
        <f>S9-R9</f>
        <v>0.0004702546296296295</v>
      </c>
      <c r="R9" s="187">
        <v>0.000350462962962963</v>
      </c>
      <c r="S9" s="188">
        <v>0.0008207175925925925</v>
      </c>
    </row>
    <row r="10" spans="1:19" ht="15">
      <c r="A10" s="133">
        <v>2</v>
      </c>
      <c r="B10" s="9" t="s">
        <v>98</v>
      </c>
      <c r="C10" s="10">
        <v>1995</v>
      </c>
      <c r="D10" s="11" t="s">
        <v>3</v>
      </c>
      <c r="E10" s="20" t="s">
        <v>6</v>
      </c>
      <c r="F10" s="198">
        <v>0.0005700231481481482</v>
      </c>
      <c r="G10" s="187">
        <f>H10-F10</f>
        <v>0.0004032407407407407</v>
      </c>
      <c r="H10" s="187">
        <v>0.0009732638888888889</v>
      </c>
      <c r="I10" s="23">
        <v>2</v>
      </c>
      <c r="J10" s="195">
        <v>0.000454861111111111</v>
      </c>
      <c r="K10" s="187">
        <f>L10-J10</f>
        <v>0.00029699074074074073</v>
      </c>
      <c r="L10" s="187">
        <v>0.0007518518518518517</v>
      </c>
      <c r="M10" s="23">
        <v>1</v>
      </c>
      <c r="N10" s="196">
        <v>0.00048182870370370377</v>
      </c>
      <c r="O10" s="186">
        <f>P10-N10</f>
        <v>0.00031180555555555546</v>
      </c>
      <c r="P10" s="189">
        <v>0.0007936342592592592</v>
      </c>
      <c r="Q10" s="199" t="s">
        <v>142</v>
      </c>
      <c r="R10" s="186"/>
      <c r="S10" s="189"/>
    </row>
    <row r="11" spans="1:19" ht="15">
      <c r="A11" s="133">
        <v>3</v>
      </c>
      <c r="B11" s="9" t="s">
        <v>95</v>
      </c>
      <c r="C11" s="10">
        <v>1995</v>
      </c>
      <c r="D11" s="11" t="s">
        <v>3</v>
      </c>
      <c r="E11" s="20" t="s">
        <v>4</v>
      </c>
      <c r="F11" s="198">
        <v>0.0005909722222222222</v>
      </c>
      <c r="G11" s="187">
        <f>H11-F11</f>
        <v>0.0003368055555555556</v>
      </c>
      <c r="H11" s="187">
        <v>0.0009277777777777778</v>
      </c>
      <c r="I11" s="23">
        <v>3</v>
      </c>
      <c r="J11" s="195">
        <v>0.0005960648148148148</v>
      </c>
      <c r="K11" s="187">
        <f>L11-J11</f>
        <v>0.000331712962962963</v>
      </c>
      <c r="L11" s="187">
        <v>0.0009277777777777778</v>
      </c>
      <c r="M11" s="23">
        <v>3</v>
      </c>
      <c r="N11" s="196">
        <f>P11-O11</f>
        <v>0.00041805555555555547</v>
      </c>
      <c r="O11" s="186">
        <v>0.0003497685185185185</v>
      </c>
      <c r="P11" s="189">
        <v>0.000767824074074074</v>
      </c>
      <c r="Q11" s="199">
        <f>S11-R11</f>
        <v>0.00037650462962962974</v>
      </c>
      <c r="R11" s="186">
        <v>0.0003045138888888889</v>
      </c>
      <c r="S11" s="189">
        <v>0.0006810185185185186</v>
      </c>
    </row>
    <row r="12" spans="1:19" ht="15.75" thickBot="1">
      <c r="A12" s="120">
        <v>4</v>
      </c>
      <c r="B12" s="78" t="s">
        <v>99</v>
      </c>
      <c r="C12" s="79">
        <v>1996</v>
      </c>
      <c r="D12" s="16" t="s">
        <v>8</v>
      </c>
      <c r="E12" s="80" t="s">
        <v>6</v>
      </c>
      <c r="F12" s="272">
        <v>0.0008261574074074074</v>
      </c>
      <c r="G12" s="273">
        <f>H12-F12</f>
        <v>0.0006199074074074073</v>
      </c>
      <c r="H12" s="273">
        <v>0.0014460648148148147</v>
      </c>
      <c r="I12" s="28">
        <v>4</v>
      </c>
      <c r="J12" s="276">
        <v>0.0008181712962962963</v>
      </c>
      <c r="K12" s="273">
        <f>L12-J12</f>
        <v>0.0004246527777777778</v>
      </c>
      <c r="L12" s="273">
        <v>0.0012428240740740741</v>
      </c>
      <c r="M12" s="28">
        <v>4</v>
      </c>
      <c r="N12" s="197">
        <f>P12-O12</f>
        <v>0.0005964120370370372</v>
      </c>
      <c r="O12" s="190">
        <v>0.000470949074074074</v>
      </c>
      <c r="P12" s="191">
        <v>0.0010673611111111112</v>
      </c>
      <c r="Q12" s="200">
        <v>0.0006011574074074073</v>
      </c>
      <c r="R12" s="190">
        <f>S12-Q12</f>
        <v>0.0002914351851851854</v>
      </c>
      <c r="S12" s="191">
        <v>0.0008925925925925927</v>
      </c>
    </row>
    <row r="13" spans="1:20" ht="15.75" thickBot="1">
      <c r="A13" s="121">
        <v>5</v>
      </c>
      <c r="B13" s="135" t="s">
        <v>122</v>
      </c>
      <c r="C13" s="136">
        <v>1996</v>
      </c>
      <c r="D13" s="137" t="s">
        <v>33</v>
      </c>
      <c r="E13" s="138" t="s">
        <v>9</v>
      </c>
      <c r="F13" s="272">
        <v>0.0008837962962962963</v>
      </c>
      <c r="G13" s="273">
        <f>H13-F13</f>
        <v>0.0008741898148148147</v>
      </c>
      <c r="H13" s="273">
        <v>0.001757986111111111</v>
      </c>
      <c r="I13" s="82">
        <v>5</v>
      </c>
      <c r="J13" s="276">
        <v>0.0006821759259259259</v>
      </c>
      <c r="K13" s="273">
        <f>L13-J13</f>
        <v>0.0006998842592592593</v>
      </c>
      <c r="L13" s="273">
        <v>0.0013820601851851852</v>
      </c>
      <c r="M13" s="82">
        <v>5</v>
      </c>
      <c r="N13" s="275"/>
      <c r="O13" s="275"/>
      <c r="P13" s="275"/>
      <c r="Q13" s="275"/>
      <c r="R13" s="275"/>
      <c r="S13" s="275"/>
      <c r="T13" s="47"/>
    </row>
    <row r="14" spans="1:20" ht="15">
      <c r="A14" s="12">
        <v>6</v>
      </c>
      <c r="B14" s="12" t="s">
        <v>188</v>
      </c>
      <c r="C14" s="13">
        <v>1995</v>
      </c>
      <c r="D14" s="14" t="s">
        <v>8</v>
      </c>
      <c r="E14" s="18" t="s">
        <v>6</v>
      </c>
      <c r="F14" s="198">
        <v>0.0013273148148148148</v>
      </c>
      <c r="G14" s="187">
        <f>H14-F14</f>
        <v>0.0006550925925925927</v>
      </c>
      <c r="H14" s="187">
        <v>0.0019824074074074076</v>
      </c>
      <c r="I14" s="51">
        <v>6</v>
      </c>
      <c r="J14" s="275"/>
      <c r="K14" s="275"/>
      <c r="L14" s="275"/>
      <c r="M14" s="30"/>
      <c r="N14" s="275"/>
      <c r="O14" s="275"/>
      <c r="P14" s="275"/>
      <c r="Q14" s="275"/>
      <c r="R14" s="275"/>
      <c r="S14" s="275"/>
      <c r="T14" s="47"/>
    </row>
    <row r="15" spans="1:20" ht="15">
      <c r="A15" s="9">
        <v>7</v>
      </c>
      <c r="B15" s="9" t="s">
        <v>96</v>
      </c>
      <c r="C15" s="10">
        <v>1995</v>
      </c>
      <c r="D15" s="11" t="s">
        <v>30</v>
      </c>
      <c r="E15" s="20" t="s">
        <v>4</v>
      </c>
      <c r="F15" s="198">
        <v>0.0014879629629629629</v>
      </c>
      <c r="G15" s="187">
        <f>H15-F15</f>
        <v>0.0008333333333333337</v>
      </c>
      <c r="H15" s="187">
        <v>0.0023212962962962966</v>
      </c>
      <c r="I15" s="23">
        <v>7</v>
      </c>
      <c r="J15" s="275"/>
      <c r="K15" s="275"/>
      <c r="L15" s="275"/>
      <c r="M15" s="30"/>
      <c r="N15" s="275"/>
      <c r="O15" s="275"/>
      <c r="P15" s="275"/>
      <c r="Q15" s="275"/>
      <c r="R15" s="275"/>
      <c r="S15" s="275"/>
      <c r="T15" s="47"/>
    </row>
    <row r="16" spans="1:20" ht="15.75" thickBot="1">
      <c r="A16" s="9"/>
      <c r="B16" s="9" t="s">
        <v>94</v>
      </c>
      <c r="C16" s="10">
        <v>1995</v>
      </c>
      <c r="D16" s="11" t="s">
        <v>30</v>
      </c>
      <c r="E16" s="20" t="s">
        <v>4</v>
      </c>
      <c r="F16" s="272" t="s">
        <v>142</v>
      </c>
      <c r="G16" s="273"/>
      <c r="H16" s="273"/>
      <c r="I16" s="28"/>
      <c r="J16" s="275"/>
      <c r="K16" s="275"/>
      <c r="L16" s="275"/>
      <c r="M16" s="30"/>
      <c r="N16" s="275"/>
      <c r="O16" s="275"/>
      <c r="P16" s="275"/>
      <c r="Q16" s="275"/>
      <c r="R16" s="275"/>
      <c r="S16" s="275"/>
      <c r="T16" s="47"/>
    </row>
    <row r="17" spans="6:9" ht="15">
      <c r="F17" s="4"/>
      <c r="G17" s="4"/>
      <c r="H17" s="4"/>
      <c r="I17" s="4"/>
    </row>
    <row r="18" spans="1:5" ht="15.75" thickBot="1">
      <c r="A18" s="5"/>
      <c r="B18" s="1" t="s">
        <v>190</v>
      </c>
      <c r="D18" s="6"/>
      <c r="E18" s="67" t="s">
        <v>83</v>
      </c>
    </row>
    <row r="19" spans="1:15" ht="15">
      <c r="A19" s="152" t="s">
        <v>127</v>
      </c>
      <c r="B19" s="155" t="s">
        <v>0</v>
      </c>
      <c r="C19" s="155" t="s">
        <v>1</v>
      </c>
      <c r="D19" s="155" t="s">
        <v>196</v>
      </c>
      <c r="E19" s="152" t="s">
        <v>195</v>
      </c>
      <c r="F19" s="142" t="s">
        <v>194</v>
      </c>
      <c r="G19" s="143"/>
      <c r="H19" s="151"/>
      <c r="I19" s="144"/>
      <c r="J19" s="140" t="s">
        <v>208</v>
      </c>
      <c r="K19" s="140"/>
      <c r="L19" s="141"/>
      <c r="M19" s="179" t="s">
        <v>162</v>
      </c>
      <c r="N19" s="179"/>
      <c r="O19" s="149"/>
    </row>
    <row r="20" spans="1:15" ht="15.75" thickBot="1">
      <c r="A20" s="154"/>
      <c r="B20" s="157"/>
      <c r="C20" s="157"/>
      <c r="D20" s="157"/>
      <c r="E20" s="154"/>
      <c r="F20" s="114" t="s">
        <v>191</v>
      </c>
      <c r="G20" s="69" t="s">
        <v>192</v>
      </c>
      <c r="H20" s="131" t="s">
        <v>193</v>
      </c>
      <c r="I20" s="115" t="s">
        <v>127</v>
      </c>
      <c r="J20" s="175" t="s">
        <v>191</v>
      </c>
      <c r="K20" s="69" t="s">
        <v>192</v>
      </c>
      <c r="L20" s="115" t="s">
        <v>193</v>
      </c>
      <c r="M20" s="175" t="s">
        <v>191</v>
      </c>
      <c r="N20" s="69" t="s">
        <v>192</v>
      </c>
      <c r="O20" s="115" t="s">
        <v>193</v>
      </c>
    </row>
    <row r="21" spans="1:15" ht="15">
      <c r="A21" s="133">
        <v>1</v>
      </c>
      <c r="B21" s="9" t="s">
        <v>86</v>
      </c>
      <c r="C21" s="10">
        <v>1997</v>
      </c>
      <c r="D21" s="11" t="s">
        <v>8</v>
      </c>
      <c r="E21" s="20" t="s">
        <v>69</v>
      </c>
      <c r="F21" s="187">
        <v>0.000796412037037037</v>
      </c>
      <c r="G21" s="187">
        <v>0.0005003472222222222</v>
      </c>
      <c r="H21" s="187">
        <f>F21+G21</f>
        <v>0.0012967592592592592</v>
      </c>
      <c r="I21" s="51">
        <v>1</v>
      </c>
      <c r="J21" s="195">
        <v>0.0005873842592592593</v>
      </c>
      <c r="K21" s="187">
        <f>L21-J21</f>
        <v>0.00034907407407407413</v>
      </c>
      <c r="L21" s="188">
        <v>0.0009364583333333334</v>
      </c>
      <c r="M21" s="195">
        <v>0.0005304398148148147</v>
      </c>
      <c r="N21" s="187">
        <f>O21-M21</f>
        <v>0.0003398148148148148</v>
      </c>
      <c r="O21" s="188">
        <v>0.0008702546296296296</v>
      </c>
    </row>
    <row r="22" spans="1:15" ht="15">
      <c r="A22" s="133">
        <v>2</v>
      </c>
      <c r="B22" s="9" t="s">
        <v>85</v>
      </c>
      <c r="C22" s="10">
        <v>1997</v>
      </c>
      <c r="D22" s="11" t="s">
        <v>75</v>
      </c>
      <c r="E22" s="20" t="s">
        <v>35</v>
      </c>
      <c r="F22" s="186">
        <v>0.0017175925925925926</v>
      </c>
      <c r="G22" s="186">
        <v>0.001113425925925926</v>
      </c>
      <c r="H22" s="186">
        <f>F22+G22</f>
        <v>0.0028310185185185183</v>
      </c>
      <c r="I22" s="23">
        <v>2</v>
      </c>
      <c r="J22" s="196">
        <v>0.0008861111111111111</v>
      </c>
      <c r="K22" s="186">
        <f>L22-J22</f>
        <v>0.0008406250000000001</v>
      </c>
      <c r="L22" s="189">
        <v>0.0017267361111111112</v>
      </c>
      <c r="M22" s="196">
        <f>O22-N22</f>
        <v>0.0007596064814814815</v>
      </c>
      <c r="N22" s="186">
        <v>0.0005724537037037037</v>
      </c>
      <c r="O22" s="189">
        <v>0.0013320601851851853</v>
      </c>
    </row>
    <row r="23" spans="1:15" ht="15">
      <c r="A23" s="133">
        <v>3</v>
      </c>
      <c r="B23" s="9" t="s">
        <v>90</v>
      </c>
      <c r="C23" s="10">
        <v>1999</v>
      </c>
      <c r="D23" s="11" t="s">
        <v>56</v>
      </c>
      <c r="E23" s="20" t="s">
        <v>6</v>
      </c>
      <c r="F23" s="186">
        <v>0.00198275462962963</v>
      </c>
      <c r="G23" s="186">
        <v>0.0011627314814814814</v>
      </c>
      <c r="H23" s="186">
        <f>F23+G23</f>
        <v>0.003145486111111111</v>
      </c>
      <c r="I23" s="23">
        <v>3</v>
      </c>
      <c r="J23" s="196">
        <v>0.001047800925925926</v>
      </c>
      <c r="K23" s="186">
        <v>0.0008408564814814815</v>
      </c>
      <c r="L23" s="189">
        <f>J23+K23</f>
        <v>0.0018886574074074075</v>
      </c>
      <c r="M23" s="196">
        <f>O23-N23</f>
        <v>0.0009355324074074073</v>
      </c>
      <c r="N23" s="186">
        <v>0.0006866898148148149</v>
      </c>
      <c r="O23" s="189">
        <v>0.0016222222222222222</v>
      </c>
    </row>
    <row r="24" spans="1:15" ht="15.75" thickBot="1">
      <c r="A24" s="120">
        <v>4</v>
      </c>
      <c r="B24" s="78" t="s">
        <v>112</v>
      </c>
      <c r="C24" s="79">
        <v>1997</v>
      </c>
      <c r="D24" s="16" t="s">
        <v>56</v>
      </c>
      <c r="E24" s="80" t="s">
        <v>111</v>
      </c>
      <c r="F24" s="190">
        <v>0.002170138888888889</v>
      </c>
      <c r="G24" s="190">
        <v>0.0016392361111111113</v>
      </c>
      <c r="H24" s="190">
        <f>F24+G24</f>
        <v>0.0038093750000000003</v>
      </c>
      <c r="I24" s="28">
        <v>4</v>
      </c>
      <c r="J24" s="197">
        <f>L24-K24</f>
        <v>0.00169537037037037</v>
      </c>
      <c r="K24" s="190">
        <v>0.0013275462962962963</v>
      </c>
      <c r="L24" s="191">
        <v>0.0030229166666666664</v>
      </c>
      <c r="M24" s="197">
        <v>0.0009346064814814815</v>
      </c>
      <c r="N24" s="190">
        <f>O24-M24</f>
        <v>0.0008314814814814815</v>
      </c>
      <c r="O24" s="191">
        <v>0.001766087962962963</v>
      </c>
    </row>
    <row r="25" spans="1:15" ht="15">
      <c r="A25" s="119">
        <v>5</v>
      </c>
      <c r="B25" s="12" t="s">
        <v>92</v>
      </c>
      <c r="C25" s="13">
        <v>2000</v>
      </c>
      <c r="D25" s="14" t="s">
        <v>30</v>
      </c>
      <c r="E25" s="18" t="s">
        <v>4</v>
      </c>
      <c r="F25" s="187">
        <v>0.001588888888888889</v>
      </c>
      <c r="G25" s="187" t="s">
        <v>207</v>
      </c>
      <c r="H25" s="187"/>
      <c r="I25" s="51">
        <v>5</v>
      </c>
      <c r="J25" s="180"/>
      <c r="K25" s="180"/>
      <c r="L25" s="180"/>
      <c r="M25" s="180"/>
      <c r="N25" s="180"/>
      <c r="O25" s="180"/>
    </row>
    <row r="26" spans="1:15" ht="15">
      <c r="A26" s="133"/>
      <c r="B26" s="9" t="s">
        <v>178</v>
      </c>
      <c r="C26" s="10">
        <v>2001</v>
      </c>
      <c r="D26" s="11" t="s">
        <v>68</v>
      </c>
      <c r="E26" s="20" t="s">
        <v>69</v>
      </c>
      <c r="F26" s="186">
        <v>0.001737962962962963</v>
      </c>
      <c r="G26" s="186" t="s">
        <v>207</v>
      </c>
      <c r="H26" s="186"/>
      <c r="I26" s="23">
        <v>6</v>
      </c>
      <c r="J26" s="180"/>
      <c r="K26" s="180"/>
      <c r="L26" s="180"/>
      <c r="M26" s="180"/>
      <c r="N26" s="180"/>
      <c r="O26" s="180"/>
    </row>
    <row r="27" spans="1:12" ht="15">
      <c r="A27" s="133"/>
      <c r="B27" s="9" t="s">
        <v>177</v>
      </c>
      <c r="C27" s="10">
        <v>2001</v>
      </c>
      <c r="D27" s="11" t="s">
        <v>68</v>
      </c>
      <c r="E27" s="9" t="s">
        <v>35</v>
      </c>
      <c r="F27" s="186">
        <v>0.002558912037037037</v>
      </c>
      <c r="G27" s="186" t="s">
        <v>207</v>
      </c>
      <c r="H27" s="186"/>
      <c r="I27" s="23">
        <v>7</v>
      </c>
      <c r="J27" s="180"/>
      <c r="K27" s="180"/>
      <c r="L27" s="180"/>
    </row>
    <row r="28" spans="1:12" ht="15">
      <c r="A28" s="133">
        <v>6</v>
      </c>
      <c r="B28" s="9" t="s">
        <v>91</v>
      </c>
      <c r="C28" s="10">
        <v>2000</v>
      </c>
      <c r="D28" s="11" t="s">
        <v>30</v>
      </c>
      <c r="E28" s="9" t="s">
        <v>123</v>
      </c>
      <c r="F28" s="186">
        <v>0.0037055555555555557</v>
      </c>
      <c r="G28" s="186" t="s">
        <v>207</v>
      </c>
      <c r="H28" s="186"/>
      <c r="I28" s="23">
        <v>8</v>
      </c>
      <c r="J28" s="180"/>
      <c r="K28" s="180"/>
      <c r="L28" s="180"/>
    </row>
    <row r="29" spans="1:12" ht="15">
      <c r="A29" s="133">
        <v>7</v>
      </c>
      <c r="B29" s="9" t="s">
        <v>89</v>
      </c>
      <c r="C29" s="10">
        <v>1999</v>
      </c>
      <c r="D29" s="11" t="s">
        <v>30</v>
      </c>
      <c r="E29" s="9" t="s">
        <v>209</v>
      </c>
      <c r="F29" s="185" t="s">
        <v>207</v>
      </c>
      <c r="G29" s="185"/>
      <c r="H29" s="185"/>
      <c r="I29" s="23">
        <v>9</v>
      </c>
      <c r="J29" s="180"/>
      <c r="K29" s="180"/>
      <c r="L29" s="180"/>
    </row>
    <row r="30" spans="1:12" ht="15">
      <c r="A30" s="133"/>
      <c r="B30" s="9" t="s">
        <v>179</v>
      </c>
      <c r="C30" s="10">
        <v>2001</v>
      </c>
      <c r="D30" s="11" t="s">
        <v>93</v>
      </c>
      <c r="E30" s="9" t="s">
        <v>6</v>
      </c>
      <c r="F30" s="185" t="s">
        <v>207</v>
      </c>
      <c r="G30" s="185"/>
      <c r="H30" s="185"/>
      <c r="I30" s="23">
        <v>9</v>
      </c>
      <c r="J30" s="180"/>
      <c r="K30" s="180"/>
      <c r="L30" s="180"/>
    </row>
    <row r="31" spans="1:16" ht="15">
      <c r="A31" s="133"/>
      <c r="B31" s="9" t="s">
        <v>87</v>
      </c>
      <c r="C31" s="10">
        <v>1998</v>
      </c>
      <c r="D31" s="11" t="s">
        <v>30</v>
      </c>
      <c r="E31" s="9" t="s">
        <v>88</v>
      </c>
      <c r="F31" s="185" t="s">
        <v>142</v>
      </c>
      <c r="G31" s="185"/>
      <c r="H31" s="185"/>
      <c r="I31" s="23"/>
      <c r="J31" s="180"/>
      <c r="K31" s="180"/>
      <c r="L31" s="180"/>
      <c r="P31" s="15"/>
    </row>
    <row r="32" spans="1:16" ht="15.75" thickBot="1">
      <c r="A32" s="120"/>
      <c r="B32" s="78" t="s">
        <v>84</v>
      </c>
      <c r="C32" s="79">
        <v>1997</v>
      </c>
      <c r="D32" s="16" t="s">
        <v>68</v>
      </c>
      <c r="E32" s="80" t="s">
        <v>4</v>
      </c>
      <c r="F32" s="201" t="s">
        <v>142</v>
      </c>
      <c r="G32" s="201"/>
      <c r="H32" s="201"/>
      <c r="I32" s="28"/>
      <c r="J32" s="180"/>
      <c r="K32" s="180"/>
      <c r="L32" s="180"/>
      <c r="P32" s="15"/>
    </row>
    <row r="33" spans="1:19" ht="15">
      <c r="A33" s="47"/>
      <c r="B33" s="47"/>
      <c r="C33" s="48"/>
      <c r="D33" s="49"/>
      <c r="E33" s="47"/>
      <c r="F33" s="172"/>
      <c r="G33" s="29"/>
      <c r="H33" s="30"/>
      <c r="I33" s="172"/>
      <c r="J33" s="29"/>
      <c r="K33" s="30"/>
      <c r="L33" s="173"/>
      <c r="M33" s="49"/>
      <c r="N33" s="15"/>
      <c r="O33" s="15"/>
      <c r="P33" s="15"/>
      <c r="Q33" s="15"/>
      <c r="R33" s="15"/>
      <c r="S33" s="15"/>
    </row>
    <row r="34" spans="1:19" ht="15">
      <c r="A34" s="47"/>
      <c r="B34" s="47"/>
      <c r="C34" s="48"/>
      <c r="D34" s="49"/>
      <c r="E34" s="47"/>
      <c r="F34" s="172"/>
      <c r="G34" s="29"/>
      <c r="H34" s="30"/>
      <c r="I34" s="172"/>
      <c r="J34" s="29"/>
      <c r="K34" s="30"/>
      <c r="L34" s="173"/>
      <c r="M34" s="49"/>
      <c r="N34" s="15"/>
      <c r="O34" s="15"/>
      <c r="P34" s="15"/>
      <c r="Q34" s="15"/>
      <c r="R34" s="15"/>
      <c r="S34" s="15"/>
    </row>
    <row r="35" spans="2:19" ht="15">
      <c r="B35" s="4" t="s">
        <v>205</v>
      </c>
      <c r="J35" s="15" t="s">
        <v>201</v>
      </c>
      <c r="K35" s="15"/>
      <c r="L35" s="15"/>
      <c r="M35" s="15"/>
      <c r="N35" s="15"/>
      <c r="O35" s="15"/>
      <c r="P35" s="15"/>
      <c r="Q35" s="15"/>
      <c r="R35" s="15"/>
      <c r="S35" s="15"/>
    </row>
    <row r="36" spans="10:19" ht="15"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5">
      <c r="B37" s="4" t="s">
        <v>206</v>
      </c>
      <c r="J37" s="15" t="s">
        <v>202</v>
      </c>
      <c r="K37" s="15"/>
      <c r="L37" s="15"/>
      <c r="M37" s="15"/>
      <c r="N37" s="15"/>
      <c r="O37" s="15"/>
      <c r="P37" s="15"/>
      <c r="Q37" s="15"/>
      <c r="R37" s="15"/>
      <c r="S37" s="15"/>
    </row>
    <row r="38" spans="3:4" ht="15">
      <c r="C38" s="68"/>
      <c r="D38" s="15"/>
    </row>
    <row r="39" spans="3:4" ht="15">
      <c r="C39" s="68"/>
      <c r="D39" s="15"/>
    </row>
    <row r="40" spans="3:4" ht="15">
      <c r="C40" s="68"/>
      <c r="D40" s="15"/>
    </row>
    <row r="41" spans="3:4" ht="15">
      <c r="C41" s="68"/>
      <c r="D41" s="15"/>
    </row>
    <row r="42" spans="3:4" ht="15">
      <c r="C42" s="68"/>
      <c r="D42" s="15"/>
    </row>
    <row r="43" spans="3:4" ht="15">
      <c r="C43" s="68"/>
      <c r="D43" s="15"/>
    </row>
  </sheetData>
  <sheetProtection/>
  <mergeCells count="22">
    <mergeCell ref="A3:S3"/>
    <mergeCell ref="A4:S4"/>
    <mergeCell ref="N6:P7"/>
    <mergeCell ref="Q6:S7"/>
    <mergeCell ref="A1:S1"/>
    <mergeCell ref="A2:S2"/>
    <mergeCell ref="E6:E8"/>
    <mergeCell ref="D6:D8"/>
    <mergeCell ref="C6:C8"/>
    <mergeCell ref="B6:B8"/>
    <mergeCell ref="A6:A8"/>
    <mergeCell ref="E19:E20"/>
    <mergeCell ref="J19:L19"/>
    <mergeCell ref="F19:I19"/>
    <mergeCell ref="M19:O19"/>
    <mergeCell ref="A19:A20"/>
    <mergeCell ref="B19:B20"/>
    <mergeCell ref="C19:C20"/>
    <mergeCell ref="D19:D20"/>
    <mergeCell ref="F7:I7"/>
    <mergeCell ref="J7:M7"/>
    <mergeCell ref="F6:M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80" r:id="rId1"/>
  <colBreaks count="1" manualBreakCount="1">
    <brk id="16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4" bestFit="1" customWidth="1"/>
    <col min="2" max="2" width="21.421875" style="4" bestFit="1" customWidth="1"/>
    <col min="3" max="3" width="5.28125" style="4" customWidth="1"/>
    <col min="4" max="4" width="5.00390625" style="4" bestFit="1" customWidth="1"/>
    <col min="5" max="5" width="18.421875" style="4" bestFit="1" customWidth="1"/>
    <col min="6" max="6" width="10.00390625" style="15" customWidth="1"/>
    <col min="7" max="7" width="9.421875" style="15" bestFit="1" customWidth="1"/>
    <col min="8" max="8" width="7.421875" style="15" customWidth="1"/>
    <col min="9" max="9" width="5.57421875" style="4" bestFit="1" customWidth="1"/>
    <col min="10" max="10" width="5.421875" style="4" bestFit="1" customWidth="1"/>
    <col min="11" max="11" width="6.7109375" style="4" bestFit="1" customWidth="1"/>
    <col min="12" max="12" width="5.57421875" style="15" bestFit="1" customWidth="1"/>
    <col min="13" max="13" width="6.7109375" style="15" bestFit="1" customWidth="1"/>
    <col min="14" max="14" width="6.57421875" style="15" bestFit="1" customWidth="1"/>
    <col min="15" max="15" width="8.140625" style="15" customWidth="1"/>
    <col min="16" max="16384" width="9.140625" style="4" customWidth="1"/>
  </cols>
  <sheetData>
    <row r="1" spans="1:15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7" ht="15.75" thickBot="1">
      <c r="A5" s="5"/>
      <c r="B5" s="1" t="s">
        <v>216</v>
      </c>
      <c r="C5" s="8"/>
      <c r="D5" s="6"/>
      <c r="E5" s="7" t="s">
        <v>48</v>
      </c>
      <c r="G5" s="66"/>
    </row>
    <row r="6" spans="1:15" ht="15.75" customHeight="1">
      <c r="A6" s="152" t="s">
        <v>127</v>
      </c>
      <c r="B6" s="155" t="s">
        <v>0</v>
      </c>
      <c r="C6" s="155" t="s">
        <v>1</v>
      </c>
      <c r="D6" s="155" t="s">
        <v>196</v>
      </c>
      <c r="E6" s="240" t="s">
        <v>195</v>
      </c>
      <c r="F6" s="340" t="s">
        <v>214</v>
      </c>
      <c r="G6" s="341"/>
      <c r="H6" s="331" t="s">
        <v>215</v>
      </c>
      <c r="I6" s="327"/>
      <c r="J6" s="327"/>
      <c r="K6" s="327"/>
      <c r="L6" s="327"/>
      <c r="M6" s="327"/>
      <c r="N6" s="328"/>
      <c r="O6" s="329"/>
    </row>
    <row r="7" spans="1:15" s="70" customFormat="1" ht="15" customHeight="1" thickBot="1">
      <c r="A7" s="154"/>
      <c r="B7" s="157"/>
      <c r="C7" s="157"/>
      <c r="D7" s="157"/>
      <c r="E7" s="242"/>
      <c r="F7" s="114" t="s">
        <v>212</v>
      </c>
      <c r="G7" s="115" t="s">
        <v>213</v>
      </c>
      <c r="H7" s="332"/>
      <c r="I7" s="328"/>
      <c r="J7" s="328"/>
      <c r="K7" s="328"/>
      <c r="L7" s="328"/>
      <c r="M7" s="328"/>
      <c r="N7" s="328"/>
      <c r="O7" s="329"/>
    </row>
    <row r="8" spans="1:15" ht="15">
      <c r="A8" s="111">
        <v>1</v>
      </c>
      <c r="B8" s="12" t="s">
        <v>10</v>
      </c>
      <c r="C8" s="13">
        <v>1992</v>
      </c>
      <c r="D8" s="14" t="s">
        <v>11</v>
      </c>
      <c r="E8" s="18" t="s">
        <v>4</v>
      </c>
      <c r="F8" s="50">
        <v>4</v>
      </c>
      <c r="G8" s="342">
        <v>1</v>
      </c>
      <c r="H8" s="128">
        <f>F8+G8</f>
        <v>5</v>
      </c>
      <c r="I8" s="172"/>
      <c r="J8" s="29"/>
      <c r="K8" s="30"/>
      <c r="L8" s="173"/>
      <c r="M8" s="49"/>
      <c r="N8" s="49"/>
      <c r="O8" s="49"/>
    </row>
    <row r="9" spans="1:15" ht="15">
      <c r="A9" s="112">
        <v>2</v>
      </c>
      <c r="B9" s="9" t="s">
        <v>5</v>
      </c>
      <c r="C9" s="10">
        <v>1991</v>
      </c>
      <c r="D9" s="11" t="s">
        <v>3</v>
      </c>
      <c r="E9" s="20" t="s">
        <v>6</v>
      </c>
      <c r="F9" s="21">
        <v>2</v>
      </c>
      <c r="G9" s="343">
        <v>5</v>
      </c>
      <c r="H9" s="233">
        <f>F9+G9</f>
        <v>7</v>
      </c>
      <c r="I9" s="172"/>
      <c r="J9" s="29"/>
      <c r="K9" s="30"/>
      <c r="L9" s="173"/>
      <c r="M9" s="49"/>
      <c r="N9" s="29"/>
      <c r="O9" s="49"/>
    </row>
    <row r="10" spans="1:15" ht="15">
      <c r="A10" s="112">
        <v>2</v>
      </c>
      <c r="B10" s="9" t="s">
        <v>17</v>
      </c>
      <c r="C10" s="10">
        <v>1992</v>
      </c>
      <c r="D10" s="11" t="s">
        <v>3</v>
      </c>
      <c r="E10" s="20" t="s">
        <v>6</v>
      </c>
      <c r="F10" s="21">
        <v>5</v>
      </c>
      <c r="G10" s="343">
        <v>2</v>
      </c>
      <c r="H10" s="233">
        <f>F10+G10</f>
        <v>7</v>
      </c>
      <c r="I10" s="172"/>
      <c r="J10" s="29"/>
      <c r="K10" s="30"/>
      <c r="L10" s="173"/>
      <c r="M10" s="49"/>
      <c r="N10" s="29"/>
      <c r="O10" s="49"/>
    </row>
    <row r="11" spans="1:15" ht="15">
      <c r="A11" s="112">
        <v>4</v>
      </c>
      <c r="B11" s="9" t="s">
        <v>7</v>
      </c>
      <c r="C11" s="10">
        <v>1992</v>
      </c>
      <c r="D11" s="11" t="s">
        <v>8</v>
      </c>
      <c r="E11" s="20" t="s">
        <v>9</v>
      </c>
      <c r="F11" s="24">
        <v>6</v>
      </c>
      <c r="G11" s="343">
        <v>3</v>
      </c>
      <c r="H11" s="233">
        <f>F11+G11</f>
        <v>9</v>
      </c>
      <c r="I11" s="172"/>
      <c r="J11" s="29"/>
      <c r="K11" s="30"/>
      <c r="L11" s="173"/>
      <c r="M11" s="49"/>
      <c r="N11" s="29"/>
      <c r="O11" s="49"/>
    </row>
    <row r="12" spans="1:15" ht="15.75" thickBot="1">
      <c r="A12" s="113">
        <v>5</v>
      </c>
      <c r="B12" s="78" t="s">
        <v>13</v>
      </c>
      <c r="C12" s="79">
        <v>1992</v>
      </c>
      <c r="D12" s="16" t="s">
        <v>3</v>
      </c>
      <c r="E12" s="80" t="s">
        <v>14</v>
      </c>
      <c r="F12" s="26">
        <v>8</v>
      </c>
      <c r="G12" s="344">
        <v>4</v>
      </c>
      <c r="H12" s="234">
        <f>F12+G12</f>
        <v>12</v>
      </c>
      <c r="I12" s="29"/>
      <c r="J12" s="29"/>
      <c r="K12" s="30"/>
      <c r="L12" s="173"/>
      <c r="M12" s="49"/>
      <c r="N12" s="29"/>
      <c r="O12" s="49"/>
    </row>
    <row r="13" spans="6:15" ht="15">
      <c r="F13" s="49"/>
      <c r="G13" s="29"/>
      <c r="H13" s="30"/>
      <c r="I13" s="29"/>
      <c r="J13" s="29"/>
      <c r="K13" s="30"/>
      <c r="L13" s="173"/>
      <c r="M13" s="49"/>
      <c r="N13" s="29"/>
      <c r="O13" s="49"/>
    </row>
    <row r="14" spans="1:15" ht="15.75" thickBot="1">
      <c r="A14" s="5"/>
      <c r="B14" s="1" t="s">
        <v>216</v>
      </c>
      <c r="D14" s="6"/>
      <c r="E14" s="7" t="s">
        <v>49</v>
      </c>
      <c r="F14" s="49"/>
      <c r="G14" s="49"/>
      <c r="H14" s="49"/>
      <c r="I14" s="172"/>
      <c r="J14" s="29"/>
      <c r="K14" s="30"/>
      <c r="L14" s="173"/>
      <c r="M14" s="49"/>
      <c r="N14" s="29"/>
      <c r="O14" s="49"/>
    </row>
    <row r="15" spans="1:15" ht="15">
      <c r="A15" s="152" t="s">
        <v>127</v>
      </c>
      <c r="B15" s="155" t="s">
        <v>0</v>
      </c>
      <c r="C15" s="155" t="s">
        <v>1</v>
      </c>
      <c r="D15" s="155" t="s">
        <v>196</v>
      </c>
      <c r="E15" s="240" t="s">
        <v>195</v>
      </c>
      <c r="F15" s="340" t="s">
        <v>214</v>
      </c>
      <c r="G15" s="341"/>
      <c r="H15" s="331" t="s">
        <v>215</v>
      </c>
      <c r="I15" s="29"/>
      <c r="J15" s="29"/>
      <c r="K15" s="30"/>
      <c r="L15" s="173"/>
      <c r="M15" s="49"/>
      <c r="N15" s="29"/>
      <c r="O15" s="49"/>
    </row>
    <row r="16" spans="1:15" ht="15.75" thickBot="1">
      <c r="A16" s="154"/>
      <c r="B16" s="157"/>
      <c r="C16" s="157"/>
      <c r="D16" s="157"/>
      <c r="E16" s="242"/>
      <c r="F16" s="114" t="s">
        <v>212</v>
      </c>
      <c r="G16" s="115" t="s">
        <v>213</v>
      </c>
      <c r="H16" s="332"/>
      <c r="I16" s="29"/>
      <c r="J16" s="29"/>
      <c r="K16" s="30"/>
      <c r="L16" s="49"/>
      <c r="M16" s="49"/>
      <c r="N16" s="49"/>
      <c r="O16" s="49"/>
    </row>
    <row r="17" spans="1:15" ht="15">
      <c r="A17" s="119">
        <v>1</v>
      </c>
      <c r="B17" s="12" t="s">
        <v>20</v>
      </c>
      <c r="C17" s="13">
        <v>1993</v>
      </c>
      <c r="D17" s="14" t="s">
        <v>3</v>
      </c>
      <c r="E17" s="18" t="s">
        <v>6</v>
      </c>
      <c r="F17" s="71">
        <v>1</v>
      </c>
      <c r="G17" s="342">
        <v>2</v>
      </c>
      <c r="H17" s="128">
        <f>F17+G17</f>
        <v>3</v>
      </c>
      <c r="I17" s="47"/>
      <c r="J17" s="47"/>
      <c r="K17" s="47"/>
      <c r="L17" s="49"/>
      <c r="M17" s="49"/>
      <c r="N17" s="49"/>
      <c r="O17" s="49"/>
    </row>
    <row r="18" spans="1:15" ht="15.75" customHeight="1">
      <c r="A18" s="133">
        <v>2</v>
      </c>
      <c r="B18" s="9" t="s">
        <v>23</v>
      </c>
      <c r="C18" s="10">
        <v>1994</v>
      </c>
      <c r="D18" s="11" t="s">
        <v>3</v>
      </c>
      <c r="E18" s="20" t="s">
        <v>4</v>
      </c>
      <c r="F18" s="21">
        <v>5</v>
      </c>
      <c r="G18" s="343">
        <v>1</v>
      </c>
      <c r="H18" s="233">
        <f>F18+G18</f>
        <v>6</v>
      </c>
      <c r="I18" s="327"/>
      <c r="J18" s="327"/>
      <c r="K18" s="327"/>
      <c r="L18" s="327"/>
      <c r="M18" s="327"/>
      <c r="N18" s="328"/>
      <c r="O18" s="329"/>
    </row>
    <row r="19" spans="1:15" s="70" customFormat="1" ht="15" customHeight="1">
      <c r="A19" s="133">
        <v>3</v>
      </c>
      <c r="B19" s="9" t="s">
        <v>26</v>
      </c>
      <c r="C19" s="10">
        <v>1994</v>
      </c>
      <c r="D19" s="11" t="s">
        <v>3</v>
      </c>
      <c r="E19" s="20" t="s">
        <v>6</v>
      </c>
      <c r="F19" s="21">
        <v>2</v>
      </c>
      <c r="G19" s="343">
        <v>8</v>
      </c>
      <c r="H19" s="233">
        <f>F19+G19</f>
        <v>10</v>
      </c>
      <c r="I19" s="328"/>
      <c r="J19" s="328"/>
      <c r="K19" s="328"/>
      <c r="L19" s="328"/>
      <c r="M19" s="328"/>
      <c r="N19" s="328"/>
      <c r="O19" s="329"/>
    </row>
    <row r="20" spans="1:15" ht="15">
      <c r="A20" s="133">
        <v>4</v>
      </c>
      <c r="B20" s="9" t="s">
        <v>25</v>
      </c>
      <c r="C20" s="10">
        <v>1994</v>
      </c>
      <c r="D20" s="11" t="s">
        <v>3</v>
      </c>
      <c r="E20" s="20" t="s">
        <v>14</v>
      </c>
      <c r="F20" s="21">
        <v>9</v>
      </c>
      <c r="G20" s="343">
        <v>3</v>
      </c>
      <c r="H20" s="233">
        <f>F20+G20</f>
        <v>12</v>
      </c>
      <c r="I20" s="172"/>
      <c r="J20" s="29"/>
      <c r="K20" s="30"/>
      <c r="L20" s="173"/>
      <c r="M20" s="49"/>
      <c r="N20" s="29"/>
      <c r="O20" s="49"/>
    </row>
    <row r="21" spans="1:15" ht="15">
      <c r="A21" s="133">
        <v>5</v>
      </c>
      <c r="B21" s="9" t="s">
        <v>22</v>
      </c>
      <c r="C21" s="10">
        <v>1994</v>
      </c>
      <c r="D21" s="11" t="s">
        <v>8</v>
      </c>
      <c r="E21" s="20" t="s">
        <v>4</v>
      </c>
      <c r="F21" s="21">
        <v>6</v>
      </c>
      <c r="G21" s="343">
        <v>6</v>
      </c>
      <c r="H21" s="233">
        <f>F21+G21</f>
        <v>12</v>
      </c>
      <c r="I21" s="29"/>
      <c r="J21" s="29"/>
      <c r="K21" s="30"/>
      <c r="L21" s="173"/>
      <c r="M21" s="49"/>
      <c r="N21" s="29"/>
      <c r="O21" s="49"/>
    </row>
    <row r="22" spans="1:15" ht="15">
      <c r="A22" s="133">
        <v>6</v>
      </c>
      <c r="B22" s="9" t="s">
        <v>21</v>
      </c>
      <c r="C22" s="10">
        <v>1993</v>
      </c>
      <c r="D22" s="11" t="s">
        <v>8</v>
      </c>
      <c r="E22" s="20" t="s">
        <v>6</v>
      </c>
      <c r="F22" s="21">
        <v>3</v>
      </c>
      <c r="G22" s="343">
        <v>10</v>
      </c>
      <c r="H22" s="233">
        <f>F22+G22</f>
        <v>13</v>
      </c>
      <c r="I22" s="29"/>
      <c r="J22" s="29"/>
      <c r="K22" s="30"/>
      <c r="L22" s="173"/>
      <c r="M22" s="49"/>
      <c r="N22" s="29"/>
      <c r="O22" s="49"/>
    </row>
    <row r="23" spans="1:15" ht="15">
      <c r="A23" s="133">
        <v>7</v>
      </c>
      <c r="B23" s="9" t="s">
        <v>116</v>
      </c>
      <c r="C23" s="10">
        <v>1993</v>
      </c>
      <c r="D23" s="11" t="s">
        <v>8</v>
      </c>
      <c r="E23" s="20" t="s">
        <v>16</v>
      </c>
      <c r="F23" s="21">
        <v>4</v>
      </c>
      <c r="G23" s="343">
        <v>9</v>
      </c>
      <c r="H23" s="233">
        <f>F23+G23</f>
        <v>13</v>
      </c>
      <c r="I23" s="29"/>
      <c r="J23" s="29"/>
      <c r="K23" s="30"/>
      <c r="L23" s="173"/>
      <c r="M23" s="49"/>
      <c r="N23" s="29"/>
      <c r="O23" s="49"/>
    </row>
    <row r="24" spans="1:15" ht="15">
      <c r="A24" s="133">
        <v>8</v>
      </c>
      <c r="B24" s="9" t="s">
        <v>19</v>
      </c>
      <c r="C24" s="10">
        <v>1993</v>
      </c>
      <c r="D24" s="11" t="s">
        <v>3</v>
      </c>
      <c r="E24" s="20" t="s">
        <v>4</v>
      </c>
      <c r="F24" s="21">
        <v>8</v>
      </c>
      <c r="G24" s="343">
        <v>5</v>
      </c>
      <c r="H24" s="233">
        <f>F24+G24</f>
        <v>13</v>
      </c>
      <c r="I24" s="29"/>
      <c r="J24" s="29"/>
      <c r="K24" s="30"/>
      <c r="L24" s="173"/>
      <c r="M24" s="49"/>
      <c r="N24" s="29"/>
      <c r="O24" s="49"/>
    </row>
    <row r="25" spans="1:15" ht="15">
      <c r="A25" s="133">
        <v>9</v>
      </c>
      <c r="B25" s="9" t="s">
        <v>118</v>
      </c>
      <c r="C25" s="10">
        <v>1994</v>
      </c>
      <c r="D25" s="11" t="s">
        <v>8</v>
      </c>
      <c r="E25" s="20" t="s">
        <v>9</v>
      </c>
      <c r="F25" s="21">
        <v>11</v>
      </c>
      <c r="G25" s="343">
        <v>4</v>
      </c>
      <c r="H25" s="233">
        <f>F25+G25</f>
        <v>15</v>
      </c>
      <c r="I25" s="29"/>
      <c r="J25" s="29"/>
      <c r="K25" s="30"/>
      <c r="L25" s="173"/>
      <c r="M25" s="49"/>
      <c r="N25" s="29"/>
      <c r="O25" s="49"/>
    </row>
    <row r="26" spans="1:15" ht="15">
      <c r="A26" s="133">
        <v>10</v>
      </c>
      <c r="B26" s="9" t="s">
        <v>27</v>
      </c>
      <c r="C26" s="10">
        <v>1994</v>
      </c>
      <c r="D26" s="11" t="s">
        <v>8</v>
      </c>
      <c r="E26" s="20" t="s">
        <v>6</v>
      </c>
      <c r="F26" s="21">
        <v>10</v>
      </c>
      <c r="G26" s="343">
        <v>7</v>
      </c>
      <c r="H26" s="233">
        <f>F26+G26</f>
        <v>17</v>
      </c>
      <c r="I26" s="172"/>
      <c r="J26" s="29"/>
      <c r="K26" s="30"/>
      <c r="L26" s="173"/>
      <c r="M26" s="49"/>
      <c r="N26" s="29"/>
      <c r="O26" s="49"/>
    </row>
    <row r="27" spans="1:15" ht="15.75" thickBot="1">
      <c r="A27" s="120">
        <v>11</v>
      </c>
      <c r="B27" s="78" t="s">
        <v>24</v>
      </c>
      <c r="C27" s="79">
        <v>1994</v>
      </c>
      <c r="D27" s="16" t="s">
        <v>8</v>
      </c>
      <c r="E27" s="80" t="s">
        <v>4</v>
      </c>
      <c r="F27" s="53">
        <v>7</v>
      </c>
      <c r="G27" s="344">
        <v>11</v>
      </c>
      <c r="H27" s="234">
        <f>F27+G27</f>
        <v>18</v>
      </c>
      <c r="I27" s="172"/>
      <c r="J27" s="29"/>
      <c r="K27" s="30"/>
      <c r="L27" s="173"/>
      <c r="M27" s="49"/>
      <c r="N27" s="29"/>
      <c r="O27" s="49"/>
    </row>
    <row r="28" spans="1:15" ht="15">
      <c r="A28" s="47"/>
      <c r="B28" s="47"/>
      <c r="C28" s="48"/>
      <c r="D28" s="49"/>
      <c r="E28" s="47"/>
      <c r="F28" s="172"/>
      <c r="G28" s="29"/>
      <c r="H28" s="30"/>
      <c r="I28" s="29"/>
      <c r="J28" s="29"/>
      <c r="K28" s="30"/>
      <c r="L28" s="173"/>
      <c r="M28" s="49"/>
      <c r="N28" s="49"/>
      <c r="O28" s="49"/>
    </row>
    <row r="29" spans="1:15" ht="15">
      <c r="A29" s="47"/>
      <c r="B29" s="47"/>
      <c r="C29" s="48"/>
      <c r="D29" s="49"/>
      <c r="E29" s="47"/>
      <c r="F29" s="172"/>
      <c r="G29" s="29"/>
      <c r="H29" s="30"/>
      <c r="I29" s="172"/>
      <c r="J29" s="29"/>
      <c r="K29" s="30"/>
      <c r="L29" s="173"/>
      <c r="M29" s="49"/>
      <c r="N29" s="49"/>
      <c r="O29" s="49"/>
    </row>
    <row r="30" spans="2:15" ht="15">
      <c r="B30" s="4" t="s">
        <v>205</v>
      </c>
      <c r="I30" s="172"/>
      <c r="J30" s="4" t="s">
        <v>201</v>
      </c>
      <c r="K30" s="30"/>
      <c r="L30" s="173"/>
      <c r="M30" s="49"/>
      <c r="N30" s="49"/>
      <c r="O30" s="49"/>
    </row>
    <row r="31" spans="1:13" s="15" customFormat="1" ht="15">
      <c r="A31" s="4"/>
      <c r="B31" s="4"/>
      <c r="C31" s="4"/>
      <c r="D31" s="4"/>
      <c r="E31" s="4"/>
      <c r="I31" s="172"/>
      <c r="J31" s="4"/>
      <c r="K31" s="30"/>
      <c r="L31" s="173"/>
      <c r="M31" s="49"/>
    </row>
    <row r="32" spans="1:13" s="15" customFormat="1" ht="15">
      <c r="A32" s="4"/>
      <c r="B32" s="4" t="s">
        <v>206</v>
      </c>
      <c r="C32" s="4"/>
      <c r="D32" s="4"/>
      <c r="E32" s="4"/>
      <c r="I32" s="172"/>
      <c r="J32" s="4" t="s">
        <v>202</v>
      </c>
      <c r="K32" s="30"/>
      <c r="L32" s="173"/>
      <c r="M32" s="49"/>
    </row>
    <row r="33" spans="1:11" s="15" customFormat="1" ht="15">
      <c r="A33" s="4"/>
      <c r="B33" s="4"/>
      <c r="C33" s="4"/>
      <c r="D33" s="4"/>
      <c r="E33" s="4"/>
      <c r="I33" s="4"/>
      <c r="K33" s="4"/>
    </row>
    <row r="35" spans="1:11" s="15" customFormat="1" ht="15">
      <c r="A35" s="4"/>
      <c r="B35" s="4"/>
      <c r="C35" s="4"/>
      <c r="D35" s="4"/>
      <c r="E35" s="4"/>
      <c r="I35" s="4"/>
      <c r="K35" s="4"/>
    </row>
  </sheetData>
  <sheetProtection/>
  <mergeCells count="18">
    <mergeCell ref="A6:A7"/>
    <mergeCell ref="B6:B7"/>
    <mergeCell ref="C6:C7"/>
    <mergeCell ref="D6:D7"/>
    <mergeCell ref="E6:E7"/>
    <mergeCell ref="F15:G15"/>
    <mergeCell ref="H15:H16"/>
    <mergeCell ref="A15:A16"/>
    <mergeCell ref="B15:B16"/>
    <mergeCell ref="C15:C16"/>
    <mergeCell ref="D15:D16"/>
    <mergeCell ref="E15:E16"/>
    <mergeCell ref="F6:G6"/>
    <mergeCell ref="H6:H7"/>
    <mergeCell ref="A1:O1"/>
    <mergeCell ref="A2:O2"/>
    <mergeCell ref="A3:O3"/>
    <mergeCell ref="A4:O4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6.140625" style="31" bestFit="1" customWidth="1"/>
    <col min="2" max="2" width="19.7109375" style="31" bestFit="1" customWidth="1"/>
    <col min="3" max="3" width="5.28125" style="31" customWidth="1"/>
    <col min="4" max="4" width="5.00390625" style="31" bestFit="1" customWidth="1"/>
    <col min="5" max="5" width="18.140625" style="31" bestFit="1" customWidth="1"/>
    <col min="6" max="6" width="10.421875" style="32" bestFit="1" customWidth="1"/>
    <col min="7" max="7" width="9.421875" style="32" bestFit="1" customWidth="1"/>
    <col min="8" max="8" width="7.421875" style="32" customWidth="1"/>
    <col min="9" max="9" width="5.57421875" style="31" bestFit="1" customWidth="1"/>
    <col min="10" max="10" width="5.28125" style="31" bestFit="1" customWidth="1"/>
    <col min="11" max="11" width="6.8515625" style="31" bestFit="1" customWidth="1"/>
    <col min="12" max="12" width="5.28125" style="31" bestFit="1" customWidth="1"/>
    <col min="13" max="13" width="6.8515625" style="31" bestFit="1" customWidth="1"/>
    <col min="14" max="15" width="6.57421875" style="31" bestFit="1" customWidth="1"/>
    <col min="16" max="16" width="8.140625" style="32" customWidth="1"/>
    <col min="17" max="16384" width="9.140625" style="31" customWidth="1"/>
  </cols>
  <sheetData>
    <row r="1" spans="1:16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5" ht="15.75" thickBot="1">
      <c r="A5" s="33"/>
      <c r="B5" s="34" t="s">
        <v>217</v>
      </c>
      <c r="D5" s="35"/>
      <c r="E5" s="2" t="s">
        <v>50</v>
      </c>
    </row>
    <row r="6" spans="1:16" ht="15.75" customHeight="1">
      <c r="A6" s="152" t="s">
        <v>127</v>
      </c>
      <c r="B6" s="155" t="s">
        <v>0</v>
      </c>
      <c r="C6" s="155" t="s">
        <v>1</v>
      </c>
      <c r="D6" s="155" t="s">
        <v>196</v>
      </c>
      <c r="E6" s="240" t="s">
        <v>195</v>
      </c>
      <c r="F6" s="340" t="s">
        <v>214</v>
      </c>
      <c r="G6" s="341"/>
      <c r="H6" s="333" t="s">
        <v>215</v>
      </c>
      <c r="I6" s="327"/>
      <c r="J6" s="327"/>
      <c r="K6" s="327"/>
      <c r="L6" s="327"/>
      <c r="M6" s="327"/>
      <c r="N6" s="328"/>
      <c r="O6" s="339"/>
      <c r="P6" s="329"/>
    </row>
    <row r="7" spans="1:16" ht="15" customHeight="1" thickBot="1">
      <c r="A7" s="154"/>
      <c r="B7" s="157"/>
      <c r="C7" s="157"/>
      <c r="D7" s="157"/>
      <c r="E7" s="242"/>
      <c r="F7" s="114" t="s">
        <v>212</v>
      </c>
      <c r="G7" s="115" t="s">
        <v>213</v>
      </c>
      <c r="H7" s="334"/>
      <c r="I7" s="328"/>
      <c r="J7" s="328"/>
      <c r="K7" s="328"/>
      <c r="L7" s="328"/>
      <c r="M7" s="328"/>
      <c r="N7" s="328"/>
      <c r="O7" s="339"/>
      <c r="P7" s="329"/>
    </row>
    <row r="8" spans="1:16" ht="15">
      <c r="A8" s="277">
        <v>1</v>
      </c>
      <c r="B8" s="278" t="s">
        <v>41</v>
      </c>
      <c r="C8" s="279">
        <v>1996</v>
      </c>
      <c r="D8" s="280" t="s">
        <v>8</v>
      </c>
      <c r="E8" s="294" t="s">
        <v>123</v>
      </c>
      <c r="F8" s="90">
        <v>1.5</v>
      </c>
      <c r="G8" s="270">
        <v>3</v>
      </c>
      <c r="H8" s="399">
        <f>F8+G8</f>
        <v>4.5</v>
      </c>
      <c r="I8" s="335"/>
      <c r="J8" s="336"/>
      <c r="K8" s="299"/>
      <c r="L8" s="337"/>
      <c r="M8" s="338"/>
      <c r="N8" s="29"/>
      <c r="O8" s="29"/>
      <c r="P8" s="338"/>
    </row>
    <row r="9" spans="1:16" ht="15">
      <c r="A9" s="122">
        <v>2</v>
      </c>
      <c r="B9" s="43" t="s">
        <v>39</v>
      </c>
      <c r="C9" s="44">
        <v>1995</v>
      </c>
      <c r="D9" s="42" t="s">
        <v>8</v>
      </c>
      <c r="E9" s="295" t="s">
        <v>6</v>
      </c>
      <c r="F9" s="58">
        <v>4</v>
      </c>
      <c r="G9" s="268">
        <v>2</v>
      </c>
      <c r="H9" s="400">
        <f>F9+G9</f>
        <v>6</v>
      </c>
      <c r="I9" s="335"/>
      <c r="J9" s="336"/>
      <c r="K9" s="299"/>
      <c r="L9" s="337"/>
      <c r="M9" s="338"/>
      <c r="N9" s="29"/>
      <c r="O9" s="29"/>
      <c r="P9" s="338"/>
    </row>
    <row r="10" spans="1:16" ht="15">
      <c r="A10" s="122">
        <v>3</v>
      </c>
      <c r="B10" s="43" t="s">
        <v>38</v>
      </c>
      <c r="C10" s="44">
        <v>1995</v>
      </c>
      <c r="D10" s="42" t="s">
        <v>8</v>
      </c>
      <c r="E10" s="295" t="s">
        <v>6</v>
      </c>
      <c r="F10" s="58">
        <v>1.5</v>
      </c>
      <c r="G10" s="268">
        <v>5</v>
      </c>
      <c r="H10" s="400">
        <f>F10+G10</f>
        <v>6.5</v>
      </c>
      <c r="I10" s="335"/>
      <c r="J10" s="336"/>
      <c r="K10" s="299"/>
      <c r="L10" s="337"/>
      <c r="M10" s="338"/>
      <c r="N10" s="29"/>
      <c r="O10" s="301"/>
      <c r="P10" s="338"/>
    </row>
    <row r="11" spans="1:16" ht="15">
      <c r="A11" s="122">
        <v>4</v>
      </c>
      <c r="B11" s="43" t="s">
        <v>40</v>
      </c>
      <c r="C11" s="44">
        <v>1995</v>
      </c>
      <c r="D11" s="42" t="s">
        <v>33</v>
      </c>
      <c r="E11" s="295" t="s">
        <v>6</v>
      </c>
      <c r="F11" s="58">
        <v>10</v>
      </c>
      <c r="G11" s="268">
        <v>1</v>
      </c>
      <c r="H11" s="400">
        <f>F11+G11</f>
        <v>11</v>
      </c>
      <c r="I11" s="335"/>
      <c r="J11" s="336"/>
      <c r="K11" s="299"/>
      <c r="L11" s="337"/>
      <c r="M11" s="338"/>
      <c r="N11" s="29"/>
      <c r="O11" s="301"/>
      <c r="P11" s="338"/>
    </row>
    <row r="12" spans="1:16" ht="15">
      <c r="A12" s="122">
        <v>5</v>
      </c>
      <c r="B12" s="43" t="s">
        <v>34</v>
      </c>
      <c r="C12" s="44">
        <v>1995</v>
      </c>
      <c r="D12" s="42" t="s">
        <v>8</v>
      </c>
      <c r="E12" s="295" t="s">
        <v>35</v>
      </c>
      <c r="F12" s="58">
        <v>5</v>
      </c>
      <c r="G12" s="268">
        <v>11</v>
      </c>
      <c r="H12" s="400">
        <f>F12+G12</f>
        <v>16</v>
      </c>
      <c r="I12" s="336"/>
      <c r="J12" s="336"/>
      <c r="K12" s="299"/>
      <c r="L12" s="337"/>
      <c r="M12" s="338"/>
      <c r="N12" s="29"/>
      <c r="O12" s="301"/>
      <c r="P12" s="338"/>
    </row>
    <row r="13" spans="1:16" ht="15">
      <c r="A13" s="122">
        <v>6</v>
      </c>
      <c r="B13" s="43" t="s">
        <v>117</v>
      </c>
      <c r="C13" s="44">
        <v>1995</v>
      </c>
      <c r="D13" s="42" t="s">
        <v>3</v>
      </c>
      <c r="E13" s="295" t="s">
        <v>16</v>
      </c>
      <c r="F13" s="58">
        <v>6</v>
      </c>
      <c r="G13" s="268">
        <v>10</v>
      </c>
      <c r="H13" s="400">
        <f>F13+G13</f>
        <v>16</v>
      </c>
      <c r="I13" s="336"/>
      <c r="J13" s="336"/>
      <c r="K13" s="299"/>
      <c r="L13" s="337"/>
      <c r="M13" s="338"/>
      <c r="N13" s="29"/>
      <c r="O13" s="301"/>
      <c r="P13" s="338"/>
    </row>
    <row r="14" spans="1:16" ht="15">
      <c r="A14" s="122">
        <v>7</v>
      </c>
      <c r="B14" s="43" t="s">
        <v>45</v>
      </c>
      <c r="C14" s="44">
        <v>1996</v>
      </c>
      <c r="D14" s="42" t="s">
        <v>33</v>
      </c>
      <c r="E14" s="295" t="s">
        <v>14</v>
      </c>
      <c r="F14" s="58">
        <v>12</v>
      </c>
      <c r="G14" s="268">
        <v>6</v>
      </c>
      <c r="H14" s="400">
        <f>F14+G14</f>
        <v>18</v>
      </c>
      <c r="I14" s="336"/>
      <c r="J14" s="336"/>
      <c r="K14" s="299"/>
      <c r="L14" s="337"/>
      <c r="M14" s="338"/>
      <c r="N14" s="29"/>
      <c r="O14" s="301"/>
      <c r="P14" s="338"/>
    </row>
    <row r="15" spans="1:16" ht="15">
      <c r="A15" s="122">
        <v>8</v>
      </c>
      <c r="B15" s="43" t="s">
        <v>47</v>
      </c>
      <c r="C15" s="44">
        <v>1996</v>
      </c>
      <c r="D15" s="42" t="s">
        <v>30</v>
      </c>
      <c r="E15" s="295" t="s">
        <v>6</v>
      </c>
      <c r="F15" s="58">
        <v>11</v>
      </c>
      <c r="G15" s="268">
        <v>9</v>
      </c>
      <c r="H15" s="400">
        <f>F15+G15</f>
        <v>20</v>
      </c>
      <c r="I15" s="335"/>
      <c r="J15" s="336"/>
      <c r="K15" s="299"/>
      <c r="L15" s="337"/>
      <c r="M15" s="338"/>
      <c r="N15" s="29"/>
      <c r="O15" s="301"/>
      <c r="P15" s="338"/>
    </row>
    <row r="16" spans="1:16" ht="15">
      <c r="A16" s="122">
        <v>9</v>
      </c>
      <c r="B16" s="43" t="s">
        <v>37</v>
      </c>
      <c r="C16" s="44">
        <v>1995</v>
      </c>
      <c r="D16" s="42"/>
      <c r="E16" s="295" t="s">
        <v>14</v>
      </c>
      <c r="F16" s="58">
        <v>18</v>
      </c>
      <c r="G16" s="268">
        <v>4</v>
      </c>
      <c r="H16" s="400">
        <f>F16+G16</f>
        <v>22</v>
      </c>
      <c r="I16" s="336"/>
      <c r="J16" s="336"/>
      <c r="K16" s="299"/>
      <c r="L16" s="337"/>
      <c r="M16" s="338"/>
      <c r="N16" s="29"/>
      <c r="O16" s="301"/>
      <c r="P16" s="338"/>
    </row>
    <row r="17" spans="1:16" ht="15">
      <c r="A17" s="122">
        <v>10</v>
      </c>
      <c r="B17" s="43" t="s">
        <v>114</v>
      </c>
      <c r="C17" s="44">
        <v>1996</v>
      </c>
      <c r="D17" s="42" t="s">
        <v>56</v>
      </c>
      <c r="E17" s="295" t="s">
        <v>111</v>
      </c>
      <c r="F17" s="58">
        <v>15</v>
      </c>
      <c r="G17" s="268">
        <v>8</v>
      </c>
      <c r="H17" s="400">
        <f>F17+G17</f>
        <v>23</v>
      </c>
      <c r="I17" s="336"/>
      <c r="J17" s="336"/>
      <c r="K17" s="299"/>
      <c r="L17" s="337"/>
      <c r="M17" s="338"/>
      <c r="N17" s="29"/>
      <c r="O17" s="301"/>
      <c r="P17" s="338"/>
    </row>
    <row r="18" spans="1:16" ht="15">
      <c r="A18" s="122">
        <v>11</v>
      </c>
      <c r="B18" s="43" t="s">
        <v>43</v>
      </c>
      <c r="C18" s="44">
        <v>1996</v>
      </c>
      <c r="D18" s="42" t="s">
        <v>30</v>
      </c>
      <c r="E18" s="295" t="s">
        <v>4</v>
      </c>
      <c r="F18" s="58">
        <v>20</v>
      </c>
      <c r="G18" s="268">
        <v>7</v>
      </c>
      <c r="H18" s="400">
        <f>F18+G18</f>
        <v>27</v>
      </c>
      <c r="I18" s="336"/>
      <c r="J18" s="336"/>
      <c r="K18" s="299"/>
      <c r="L18" s="337"/>
      <c r="M18" s="338"/>
      <c r="N18" s="301"/>
      <c r="O18" s="301"/>
      <c r="P18" s="338"/>
    </row>
    <row r="19" spans="1:16" ht="15">
      <c r="A19" s="122">
        <v>12</v>
      </c>
      <c r="B19" s="43" t="s">
        <v>36</v>
      </c>
      <c r="C19" s="44">
        <v>1995</v>
      </c>
      <c r="D19" s="42" t="s">
        <v>33</v>
      </c>
      <c r="E19" s="295" t="s">
        <v>35</v>
      </c>
      <c r="F19" s="58">
        <v>13</v>
      </c>
      <c r="G19" s="268">
        <v>16.5</v>
      </c>
      <c r="H19" s="400">
        <f>F19+G19</f>
        <v>29.5</v>
      </c>
      <c r="I19" s="336"/>
      <c r="J19" s="336"/>
      <c r="K19" s="299"/>
      <c r="L19" s="337"/>
      <c r="M19" s="338"/>
      <c r="N19" s="301"/>
      <c r="O19" s="301"/>
      <c r="P19" s="338"/>
    </row>
    <row r="20" spans="1:16" ht="15">
      <c r="A20" s="122">
        <v>13</v>
      </c>
      <c r="B20" s="43" t="s">
        <v>44</v>
      </c>
      <c r="C20" s="44">
        <v>1996</v>
      </c>
      <c r="D20" s="42">
        <v>3</v>
      </c>
      <c r="E20" s="295" t="s">
        <v>4</v>
      </c>
      <c r="F20" s="58">
        <v>16</v>
      </c>
      <c r="G20" s="268">
        <v>16.5</v>
      </c>
      <c r="H20" s="400">
        <f>F20+G20</f>
        <v>32.5</v>
      </c>
      <c r="I20" s="336"/>
      <c r="J20" s="336"/>
      <c r="K20" s="299"/>
      <c r="L20" s="337"/>
      <c r="M20" s="338"/>
      <c r="N20" s="301"/>
      <c r="O20" s="301"/>
      <c r="P20" s="338"/>
    </row>
    <row r="21" spans="1:16" ht="15">
      <c r="A21" s="122">
        <v>14</v>
      </c>
      <c r="B21" s="43" t="s">
        <v>46</v>
      </c>
      <c r="C21" s="44">
        <v>1996</v>
      </c>
      <c r="D21" s="42" t="s">
        <v>33</v>
      </c>
      <c r="E21" s="295" t="s">
        <v>6</v>
      </c>
      <c r="F21" s="58">
        <v>17</v>
      </c>
      <c r="G21" s="268">
        <v>16.5</v>
      </c>
      <c r="H21" s="400">
        <f>F21+G21</f>
        <v>33.5</v>
      </c>
      <c r="I21" s="336"/>
      <c r="J21" s="336"/>
      <c r="K21" s="299"/>
      <c r="L21" s="337"/>
      <c r="M21" s="338"/>
      <c r="N21" s="301"/>
      <c r="O21" s="301"/>
      <c r="P21" s="338"/>
    </row>
    <row r="22" spans="1:16" ht="15.75" thickBot="1">
      <c r="A22" s="124">
        <v>15</v>
      </c>
      <c r="B22" s="86" t="s">
        <v>29</v>
      </c>
      <c r="C22" s="87">
        <v>1995</v>
      </c>
      <c r="D22" s="88" t="s">
        <v>30</v>
      </c>
      <c r="E22" s="296" t="s">
        <v>4</v>
      </c>
      <c r="F22" s="60">
        <v>19</v>
      </c>
      <c r="G22" s="269">
        <v>16.5</v>
      </c>
      <c r="H22" s="401">
        <f>F22+G22</f>
        <v>35.5</v>
      </c>
      <c r="I22" s="336"/>
      <c r="J22" s="336"/>
      <c r="K22" s="299"/>
      <c r="L22" s="337"/>
      <c r="M22" s="338"/>
      <c r="N22" s="301"/>
      <c r="O22" s="301"/>
      <c r="P22" s="338"/>
    </row>
    <row r="23" spans="1:16" s="4" customFormat="1" ht="15">
      <c r="A23" s="47"/>
      <c r="B23" s="47"/>
      <c r="C23" s="48"/>
      <c r="D23" s="49"/>
      <c r="E23" s="47"/>
      <c r="F23" s="172"/>
      <c r="G23" s="29"/>
      <c r="H23" s="30"/>
      <c r="I23" s="172"/>
      <c r="J23" s="29"/>
      <c r="K23" s="30"/>
      <c r="L23" s="173"/>
      <c r="M23" s="49"/>
      <c r="N23" s="15"/>
      <c r="P23" s="15"/>
    </row>
    <row r="24" spans="1:16" s="4" customFormat="1" ht="15">
      <c r="A24" s="47"/>
      <c r="B24" s="47"/>
      <c r="C24" s="48"/>
      <c r="D24" s="49"/>
      <c r="E24" s="47"/>
      <c r="F24" s="172"/>
      <c r="G24" s="29"/>
      <c r="H24" s="30"/>
      <c r="I24" s="172"/>
      <c r="J24" s="29"/>
      <c r="K24" s="30"/>
      <c r="L24" s="173"/>
      <c r="M24" s="49"/>
      <c r="N24" s="15"/>
      <c r="P24" s="15"/>
    </row>
    <row r="25" spans="2:16" s="4" customFormat="1" ht="15">
      <c r="B25" s="4" t="s">
        <v>205</v>
      </c>
      <c r="F25" s="15"/>
      <c r="G25" s="15"/>
      <c r="H25" s="15"/>
      <c r="J25" s="4" t="s">
        <v>201</v>
      </c>
      <c r="L25" s="15"/>
      <c r="M25" s="15"/>
      <c r="N25" s="15"/>
      <c r="P25" s="15"/>
    </row>
    <row r="26" spans="6:16" s="4" customFormat="1" ht="15">
      <c r="F26" s="15"/>
      <c r="G26" s="15"/>
      <c r="H26" s="15"/>
      <c r="L26" s="15"/>
      <c r="M26" s="15"/>
      <c r="N26" s="15"/>
      <c r="P26" s="15"/>
    </row>
    <row r="27" spans="2:16" s="4" customFormat="1" ht="15">
      <c r="B27" s="4" t="s">
        <v>206</v>
      </c>
      <c r="F27" s="15"/>
      <c r="G27" s="15"/>
      <c r="H27" s="15"/>
      <c r="J27" s="4" t="s">
        <v>202</v>
      </c>
      <c r="L27" s="15"/>
      <c r="M27" s="15"/>
      <c r="N27" s="15"/>
      <c r="P27" s="15"/>
    </row>
  </sheetData>
  <sheetProtection/>
  <mergeCells count="11">
    <mergeCell ref="A1:P1"/>
    <mergeCell ref="A2:P2"/>
    <mergeCell ref="A3:P3"/>
    <mergeCell ref="A4:P4"/>
    <mergeCell ref="E6:E7"/>
    <mergeCell ref="D6:D7"/>
    <mergeCell ref="C6:C7"/>
    <mergeCell ref="A6:A7"/>
    <mergeCell ref="B6:B7"/>
    <mergeCell ref="F6:G6"/>
    <mergeCell ref="H6:H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31" bestFit="1" customWidth="1"/>
    <col min="2" max="2" width="22.7109375" style="31" bestFit="1" customWidth="1"/>
    <col min="3" max="3" width="5.28125" style="31" customWidth="1"/>
    <col min="4" max="4" width="5.00390625" style="31" bestFit="1" customWidth="1"/>
    <col min="5" max="5" width="18.421875" style="31" bestFit="1" customWidth="1"/>
    <col min="6" max="6" width="10.421875" style="32" bestFit="1" customWidth="1"/>
    <col min="7" max="7" width="9.421875" style="32" bestFit="1" customWidth="1"/>
    <col min="8" max="8" width="7.28125" style="32" customWidth="1"/>
    <col min="9" max="9" width="5.57421875" style="31" customWidth="1"/>
    <col min="10" max="10" width="5.421875" style="31" bestFit="1" customWidth="1"/>
    <col min="11" max="11" width="6.7109375" style="31" bestFit="1" customWidth="1"/>
    <col min="12" max="12" width="5.421875" style="31" bestFit="1" customWidth="1"/>
    <col min="13" max="13" width="6.7109375" style="31" bestFit="1" customWidth="1"/>
    <col min="14" max="14" width="6.57421875" style="31" bestFit="1" customWidth="1"/>
    <col min="15" max="15" width="8.140625" style="32" customWidth="1"/>
    <col min="16" max="16384" width="9.140625" style="31" customWidth="1"/>
  </cols>
  <sheetData>
    <row r="1" spans="1:15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5" ht="15.75" thickBot="1">
      <c r="A5" s="33"/>
      <c r="B5" s="34" t="s">
        <v>217</v>
      </c>
      <c r="D5" s="35"/>
      <c r="E5" s="2" t="s">
        <v>77</v>
      </c>
    </row>
    <row r="6" spans="1:15" s="74" customFormat="1" ht="15.75" customHeight="1">
      <c r="A6" s="152" t="s">
        <v>127</v>
      </c>
      <c r="B6" s="155" t="s">
        <v>0</v>
      </c>
      <c r="C6" s="155" t="s">
        <v>1</v>
      </c>
      <c r="D6" s="155" t="s">
        <v>196</v>
      </c>
      <c r="E6" s="240" t="s">
        <v>195</v>
      </c>
      <c r="F6" s="350" t="s">
        <v>214</v>
      </c>
      <c r="G6" s="351"/>
      <c r="H6" s="348" t="s">
        <v>215</v>
      </c>
      <c r="I6" s="327"/>
      <c r="J6" s="327"/>
      <c r="K6" s="327"/>
      <c r="L6" s="327"/>
      <c r="M6" s="327"/>
      <c r="N6" s="328"/>
      <c r="O6" s="329"/>
    </row>
    <row r="7" spans="1:15" s="74" customFormat="1" ht="15.75" thickBot="1">
      <c r="A7" s="154"/>
      <c r="B7" s="157"/>
      <c r="C7" s="157"/>
      <c r="D7" s="157"/>
      <c r="E7" s="242"/>
      <c r="F7" s="114" t="s">
        <v>212</v>
      </c>
      <c r="G7" s="115" t="s">
        <v>213</v>
      </c>
      <c r="H7" s="349"/>
      <c r="I7" s="328"/>
      <c r="J7" s="328"/>
      <c r="K7" s="328"/>
      <c r="L7" s="330"/>
      <c r="M7" s="330"/>
      <c r="N7" s="328"/>
      <c r="O7" s="329"/>
    </row>
    <row r="8" spans="1:15" ht="15">
      <c r="A8" s="123">
        <v>1</v>
      </c>
      <c r="B8" s="37" t="s">
        <v>59</v>
      </c>
      <c r="C8" s="38">
        <v>1997</v>
      </c>
      <c r="D8" s="39" t="s">
        <v>8</v>
      </c>
      <c r="E8" s="40" t="s">
        <v>16</v>
      </c>
      <c r="F8" s="90">
        <v>1</v>
      </c>
      <c r="G8" s="270">
        <v>1</v>
      </c>
      <c r="H8" s="345">
        <f>F8+G8</f>
        <v>2</v>
      </c>
      <c r="I8" s="335"/>
      <c r="J8" s="336"/>
      <c r="K8" s="299"/>
      <c r="L8" s="337"/>
      <c r="M8" s="338"/>
      <c r="N8" s="29"/>
      <c r="O8" s="338"/>
    </row>
    <row r="9" spans="1:15" ht="15">
      <c r="A9" s="122">
        <v>2</v>
      </c>
      <c r="B9" s="43" t="s">
        <v>52</v>
      </c>
      <c r="C9" s="44">
        <v>1997</v>
      </c>
      <c r="D9" s="42" t="s">
        <v>3</v>
      </c>
      <c r="E9" s="45" t="s">
        <v>53</v>
      </c>
      <c r="F9" s="58">
        <v>2</v>
      </c>
      <c r="G9" s="268">
        <v>2</v>
      </c>
      <c r="H9" s="346">
        <f>F9+G9</f>
        <v>4</v>
      </c>
      <c r="I9" s="336"/>
      <c r="J9" s="336"/>
      <c r="K9" s="299"/>
      <c r="L9" s="337"/>
      <c r="M9" s="338"/>
      <c r="N9" s="29"/>
      <c r="O9" s="338"/>
    </row>
    <row r="10" spans="1:15" ht="15">
      <c r="A10" s="122">
        <v>3</v>
      </c>
      <c r="B10" s="43" t="s">
        <v>51</v>
      </c>
      <c r="C10" s="44">
        <v>1997</v>
      </c>
      <c r="D10" s="42" t="s">
        <v>33</v>
      </c>
      <c r="E10" s="45" t="s">
        <v>123</v>
      </c>
      <c r="F10" s="58">
        <v>8</v>
      </c>
      <c r="G10" s="268">
        <v>3</v>
      </c>
      <c r="H10" s="346">
        <f>F10+G10</f>
        <v>11</v>
      </c>
      <c r="I10" s="336"/>
      <c r="J10" s="336"/>
      <c r="K10" s="299"/>
      <c r="L10" s="337"/>
      <c r="M10" s="338"/>
      <c r="N10" s="29"/>
      <c r="O10" s="338"/>
    </row>
    <row r="11" spans="1:15" ht="15">
      <c r="A11" s="122">
        <v>4</v>
      </c>
      <c r="B11" s="43" t="s">
        <v>138</v>
      </c>
      <c r="C11" s="44">
        <v>1997</v>
      </c>
      <c r="D11" s="42" t="s">
        <v>30</v>
      </c>
      <c r="E11" s="45" t="s">
        <v>123</v>
      </c>
      <c r="F11" s="58">
        <v>5</v>
      </c>
      <c r="G11" s="268">
        <v>8</v>
      </c>
      <c r="H11" s="346">
        <f>F11+G11</f>
        <v>13</v>
      </c>
      <c r="I11" s="336"/>
      <c r="J11" s="336"/>
      <c r="K11" s="299"/>
      <c r="L11" s="337"/>
      <c r="M11" s="338"/>
      <c r="N11" s="29"/>
      <c r="O11" s="338"/>
    </row>
    <row r="12" spans="1:15" ht="15">
      <c r="A12" s="122">
        <v>5</v>
      </c>
      <c r="B12" s="43" t="s">
        <v>61</v>
      </c>
      <c r="C12" s="44">
        <v>1997</v>
      </c>
      <c r="D12" s="42" t="s">
        <v>33</v>
      </c>
      <c r="E12" s="45" t="s">
        <v>6</v>
      </c>
      <c r="F12" s="58">
        <v>4</v>
      </c>
      <c r="G12" s="268">
        <v>12</v>
      </c>
      <c r="H12" s="346">
        <f>F12+G12</f>
        <v>16</v>
      </c>
      <c r="I12" s="336"/>
      <c r="J12" s="336"/>
      <c r="K12" s="299"/>
      <c r="L12" s="337"/>
      <c r="M12" s="338"/>
      <c r="N12" s="29"/>
      <c r="O12" s="338"/>
    </row>
    <row r="13" spans="1:15" ht="15">
      <c r="A13" s="122">
        <v>6</v>
      </c>
      <c r="B13" s="43" t="s">
        <v>115</v>
      </c>
      <c r="C13" s="44">
        <v>1997</v>
      </c>
      <c r="D13" s="42" t="s">
        <v>30</v>
      </c>
      <c r="E13" s="45" t="s">
        <v>111</v>
      </c>
      <c r="F13" s="58">
        <v>11</v>
      </c>
      <c r="G13" s="268">
        <v>6</v>
      </c>
      <c r="H13" s="346">
        <f>F13+G13</f>
        <v>17</v>
      </c>
      <c r="I13" s="336"/>
      <c r="J13" s="336"/>
      <c r="K13" s="299"/>
      <c r="L13" s="337"/>
      <c r="M13" s="338"/>
      <c r="N13" s="29"/>
      <c r="O13" s="338"/>
    </row>
    <row r="14" spans="1:15" ht="15">
      <c r="A14" s="122">
        <v>7</v>
      </c>
      <c r="B14" s="43" t="s">
        <v>54</v>
      </c>
      <c r="C14" s="44">
        <v>1997</v>
      </c>
      <c r="D14" s="42" t="s">
        <v>30</v>
      </c>
      <c r="E14" s="45" t="s">
        <v>35</v>
      </c>
      <c r="F14" s="58">
        <v>3</v>
      </c>
      <c r="G14" s="268">
        <v>15</v>
      </c>
      <c r="H14" s="346">
        <f>F14+G14</f>
        <v>18</v>
      </c>
      <c r="I14" s="336"/>
      <c r="J14" s="336"/>
      <c r="K14" s="299"/>
      <c r="L14" s="337"/>
      <c r="M14" s="338"/>
      <c r="N14" s="29"/>
      <c r="O14" s="338"/>
    </row>
    <row r="15" spans="1:15" ht="15">
      <c r="A15" s="122">
        <v>8</v>
      </c>
      <c r="B15" s="43" t="s">
        <v>60</v>
      </c>
      <c r="C15" s="44">
        <v>1997</v>
      </c>
      <c r="D15" s="42" t="s">
        <v>33</v>
      </c>
      <c r="E15" s="45" t="s">
        <v>6</v>
      </c>
      <c r="F15" s="58">
        <v>13</v>
      </c>
      <c r="G15" s="268">
        <v>5</v>
      </c>
      <c r="H15" s="346">
        <f>F15+G15</f>
        <v>18</v>
      </c>
      <c r="I15" s="336"/>
      <c r="J15" s="336"/>
      <c r="K15" s="299"/>
      <c r="L15" s="337"/>
      <c r="M15" s="338"/>
      <c r="N15" s="338"/>
      <c r="O15" s="338"/>
    </row>
    <row r="16" spans="1:15" ht="15">
      <c r="A16" s="122">
        <v>9</v>
      </c>
      <c r="B16" s="43" t="s">
        <v>66</v>
      </c>
      <c r="C16" s="44">
        <v>1999</v>
      </c>
      <c r="D16" s="42" t="s">
        <v>33</v>
      </c>
      <c r="E16" s="45" t="s">
        <v>14</v>
      </c>
      <c r="F16" s="58">
        <v>9</v>
      </c>
      <c r="G16" s="268">
        <v>9</v>
      </c>
      <c r="H16" s="346">
        <f>F16+G16</f>
        <v>18</v>
      </c>
      <c r="I16" s="336"/>
      <c r="J16" s="336"/>
      <c r="K16" s="299"/>
      <c r="L16" s="337"/>
      <c r="M16" s="338"/>
      <c r="N16" s="29"/>
      <c r="O16" s="338"/>
    </row>
    <row r="17" spans="1:15" ht="15">
      <c r="A17" s="122">
        <v>10</v>
      </c>
      <c r="B17" s="43" t="s">
        <v>132</v>
      </c>
      <c r="C17" s="44">
        <v>1998</v>
      </c>
      <c r="D17" s="42" t="s">
        <v>33</v>
      </c>
      <c r="E17" s="45" t="s">
        <v>16</v>
      </c>
      <c r="F17" s="58">
        <v>6</v>
      </c>
      <c r="G17" s="268">
        <v>16</v>
      </c>
      <c r="H17" s="346">
        <f>F17+G17</f>
        <v>22</v>
      </c>
      <c r="I17" s="336"/>
      <c r="J17" s="336"/>
      <c r="K17" s="299"/>
      <c r="L17" s="337"/>
      <c r="M17" s="338"/>
      <c r="N17" s="29"/>
      <c r="O17" s="338"/>
    </row>
    <row r="18" spans="1:15" ht="15">
      <c r="A18" s="122">
        <v>11</v>
      </c>
      <c r="B18" s="43" t="s">
        <v>65</v>
      </c>
      <c r="C18" s="44">
        <v>1999</v>
      </c>
      <c r="D18" s="42" t="s">
        <v>56</v>
      </c>
      <c r="E18" s="45" t="s">
        <v>4</v>
      </c>
      <c r="F18" s="58">
        <v>18</v>
      </c>
      <c r="G18" s="268">
        <v>7</v>
      </c>
      <c r="H18" s="346">
        <f>F18+G18</f>
        <v>25</v>
      </c>
      <c r="I18" s="336"/>
      <c r="J18" s="336"/>
      <c r="K18" s="299"/>
      <c r="L18" s="337"/>
      <c r="M18" s="338"/>
      <c r="N18" s="29"/>
      <c r="O18" s="338"/>
    </row>
    <row r="19" spans="1:15" ht="15">
      <c r="A19" s="122">
        <v>12</v>
      </c>
      <c r="B19" s="43" t="s">
        <v>55</v>
      </c>
      <c r="C19" s="44">
        <v>1997</v>
      </c>
      <c r="D19" s="42" t="s">
        <v>56</v>
      </c>
      <c r="E19" s="45" t="s">
        <v>35</v>
      </c>
      <c r="F19" s="58">
        <v>15</v>
      </c>
      <c r="G19" s="268">
        <v>11</v>
      </c>
      <c r="H19" s="346">
        <f>F19+G19</f>
        <v>26</v>
      </c>
      <c r="I19" s="336"/>
      <c r="J19" s="336"/>
      <c r="K19" s="299"/>
      <c r="L19" s="337"/>
      <c r="M19" s="338"/>
      <c r="N19" s="301"/>
      <c r="O19" s="338"/>
    </row>
    <row r="20" spans="1:15" ht="15">
      <c r="A20" s="122">
        <v>13</v>
      </c>
      <c r="B20" s="43" t="s">
        <v>71</v>
      </c>
      <c r="C20" s="44">
        <v>2000</v>
      </c>
      <c r="D20" s="42" t="s">
        <v>56</v>
      </c>
      <c r="E20" s="45" t="s">
        <v>4</v>
      </c>
      <c r="F20" s="58">
        <v>10</v>
      </c>
      <c r="G20" s="268">
        <v>19</v>
      </c>
      <c r="H20" s="346">
        <f>F20+G20</f>
        <v>29</v>
      </c>
      <c r="I20" s="336"/>
      <c r="J20" s="336"/>
      <c r="K20" s="299"/>
      <c r="L20" s="337"/>
      <c r="M20" s="338"/>
      <c r="N20" s="301"/>
      <c r="O20" s="338"/>
    </row>
    <row r="21" spans="1:15" ht="15">
      <c r="A21" s="122">
        <v>14</v>
      </c>
      <c r="B21" s="43" t="s">
        <v>76</v>
      </c>
      <c r="C21" s="44">
        <v>2000</v>
      </c>
      <c r="D21" s="42" t="s">
        <v>56</v>
      </c>
      <c r="E21" s="45" t="s">
        <v>6</v>
      </c>
      <c r="F21" s="58">
        <v>16</v>
      </c>
      <c r="G21" s="268">
        <v>13</v>
      </c>
      <c r="H21" s="346">
        <f>F21+G21</f>
        <v>29</v>
      </c>
      <c r="I21" s="336"/>
      <c r="J21" s="336"/>
      <c r="K21" s="299"/>
      <c r="L21" s="337"/>
      <c r="M21" s="338"/>
      <c r="N21" s="301"/>
      <c r="O21" s="338"/>
    </row>
    <row r="22" spans="1:15" ht="15">
      <c r="A22" s="122">
        <v>15</v>
      </c>
      <c r="B22" s="43" t="s">
        <v>64</v>
      </c>
      <c r="C22" s="44">
        <v>1999</v>
      </c>
      <c r="D22" s="42" t="s">
        <v>30</v>
      </c>
      <c r="E22" s="45" t="s">
        <v>35</v>
      </c>
      <c r="F22" s="58">
        <v>12</v>
      </c>
      <c r="G22" s="268">
        <v>18</v>
      </c>
      <c r="H22" s="346">
        <f>F22+G22</f>
        <v>30</v>
      </c>
      <c r="I22" s="336"/>
      <c r="J22" s="336"/>
      <c r="K22" s="299"/>
      <c r="L22" s="337"/>
      <c r="M22" s="338"/>
      <c r="N22" s="301"/>
      <c r="O22" s="338"/>
    </row>
    <row r="23" spans="1:15" ht="15">
      <c r="A23" s="122">
        <v>16</v>
      </c>
      <c r="B23" s="43" t="s">
        <v>72</v>
      </c>
      <c r="C23" s="44">
        <v>2000</v>
      </c>
      <c r="D23" s="42" t="s">
        <v>33</v>
      </c>
      <c r="E23" s="45" t="s">
        <v>16</v>
      </c>
      <c r="F23" s="58">
        <v>17</v>
      </c>
      <c r="G23" s="268">
        <v>14</v>
      </c>
      <c r="H23" s="346">
        <f>F23+G23</f>
        <v>31</v>
      </c>
      <c r="I23" s="336"/>
      <c r="J23" s="336"/>
      <c r="K23" s="299"/>
      <c r="L23" s="337"/>
      <c r="M23" s="338"/>
      <c r="N23" s="301"/>
      <c r="O23" s="338"/>
    </row>
    <row r="24" spans="1:15" ht="15">
      <c r="A24" s="122">
        <v>17</v>
      </c>
      <c r="B24" s="43" t="s">
        <v>113</v>
      </c>
      <c r="C24" s="44">
        <v>1998</v>
      </c>
      <c r="D24" s="42" t="s">
        <v>68</v>
      </c>
      <c r="E24" s="45" t="s">
        <v>111</v>
      </c>
      <c r="F24" s="58">
        <v>22</v>
      </c>
      <c r="G24" s="268">
        <v>10</v>
      </c>
      <c r="H24" s="346">
        <f>F24+G24</f>
        <v>32</v>
      </c>
      <c r="I24" s="336"/>
      <c r="J24" s="336"/>
      <c r="K24" s="299"/>
      <c r="L24" s="337"/>
      <c r="M24" s="338"/>
      <c r="N24" s="301"/>
      <c r="O24" s="338"/>
    </row>
    <row r="25" spans="1:15" ht="15">
      <c r="A25" s="122">
        <v>18</v>
      </c>
      <c r="B25" s="43" t="s">
        <v>63</v>
      </c>
      <c r="C25" s="44">
        <v>1998</v>
      </c>
      <c r="D25" s="42" t="s">
        <v>56</v>
      </c>
      <c r="E25" s="45" t="s">
        <v>35</v>
      </c>
      <c r="F25" s="58">
        <v>23</v>
      </c>
      <c r="G25" s="268">
        <v>17</v>
      </c>
      <c r="H25" s="346">
        <f>F25+G25</f>
        <v>40</v>
      </c>
      <c r="I25" s="336"/>
      <c r="J25" s="336"/>
      <c r="K25" s="299"/>
      <c r="L25" s="337"/>
      <c r="M25" s="338"/>
      <c r="N25" s="301"/>
      <c r="O25" s="338"/>
    </row>
    <row r="26" spans="1:15" ht="15">
      <c r="A26" s="122">
        <v>19</v>
      </c>
      <c r="B26" s="43" t="s">
        <v>62</v>
      </c>
      <c r="C26" s="44">
        <v>1998</v>
      </c>
      <c r="D26" s="42" t="s">
        <v>30</v>
      </c>
      <c r="E26" s="45" t="s">
        <v>35</v>
      </c>
      <c r="F26" s="58">
        <v>19</v>
      </c>
      <c r="G26" s="268">
        <v>26</v>
      </c>
      <c r="H26" s="346">
        <f>F26+G26</f>
        <v>45</v>
      </c>
      <c r="I26" s="336"/>
      <c r="J26" s="336"/>
      <c r="K26" s="299"/>
      <c r="L26" s="337"/>
      <c r="M26" s="338"/>
      <c r="N26" s="301"/>
      <c r="O26" s="338"/>
    </row>
    <row r="27" spans="1:15" ht="15">
      <c r="A27" s="122">
        <v>20</v>
      </c>
      <c r="B27" s="43" t="s">
        <v>58</v>
      </c>
      <c r="C27" s="44">
        <v>1997</v>
      </c>
      <c r="D27" s="42" t="s">
        <v>30</v>
      </c>
      <c r="E27" s="45" t="s">
        <v>4</v>
      </c>
      <c r="F27" s="58">
        <v>20</v>
      </c>
      <c r="G27" s="268">
        <v>26</v>
      </c>
      <c r="H27" s="346">
        <f>F27+G27</f>
        <v>46</v>
      </c>
      <c r="I27" s="336"/>
      <c r="J27" s="336"/>
      <c r="K27" s="299"/>
      <c r="L27" s="337"/>
      <c r="M27" s="338"/>
      <c r="N27" s="301"/>
      <c r="O27" s="338"/>
    </row>
    <row r="28" spans="1:15" ht="15">
      <c r="A28" s="122">
        <v>21</v>
      </c>
      <c r="B28" s="43" t="s">
        <v>74</v>
      </c>
      <c r="C28" s="44">
        <v>2000</v>
      </c>
      <c r="D28" s="42" t="s">
        <v>30</v>
      </c>
      <c r="E28" s="45" t="s">
        <v>16</v>
      </c>
      <c r="F28" s="58">
        <v>21</v>
      </c>
      <c r="G28" s="268">
        <v>26</v>
      </c>
      <c r="H28" s="346">
        <f>F28+G28</f>
        <v>47</v>
      </c>
      <c r="I28" s="336"/>
      <c r="J28" s="336"/>
      <c r="K28" s="299"/>
      <c r="L28" s="337"/>
      <c r="M28" s="338"/>
      <c r="N28" s="301"/>
      <c r="O28" s="338"/>
    </row>
    <row r="29" spans="1:15" ht="15">
      <c r="A29" s="122">
        <v>22</v>
      </c>
      <c r="B29" s="43" t="s">
        <v>110</v>
      </c>
      <c r="C29" s="44">
        <v>1999</v>
      </c>
      <c r="D29" s="42" t="s">
        <v>68</v>
      </c>
      <c r="E29" s="45" t="s">
        <v>111</v>
      </c>
      <c r="F29" s="58">
        <v>24</v>
      </c>
      <c r="G29" s="268">
        <v>24</v>
      </c>
      <c r="H29" s="346">
        <f>F29+G29</f>
        <v>48</v>
      </c>
      <c r="I29" s="336"/>
      <c r="J29" s="336"/>
      <c r="K29" s="299"/>
      <c r="L29" s="337"/>
      <c r="M29" s="338"/>
      <c r="N29" s="301"/>
      <c r="O29" s="338"/>
    </row>
    <row r="30" spans="1:15" ht="15.75" thickBot="1">
      <c r="A30" s="124">
        <v>23</v>
      </c>
      <c r="B30" s="86" t="s">
        <v>67</v>
      </c>
      <c r="C30" s="87">
        <v>2000</v>
      </c>
      <c r="D30" s="88" t="s">
        <v>68</v>
      </c>
      <c r="E30" s="89" t="s">
        <v>69</v>
      </c>
      <c r="F30" s="60">
        <v>26</v>
      </c>
      <c r="G30" s="269">
        <v>26</v>
      </c>
      <c r="H30" s="347">
        <f>F30+G30</f>
        <v>52</v>
      </c>
      <c r="I30" s="336"/>
      <c r="J30" s="336"/>
      <c r="K30" s="299"/>
      <c r="L30" s="337"/>
      <c r="M30" s="338"/>
      <c r="N30" s="301"/>
      <c r="O30" s="338"/>
    </row>
    <row r="31" spans="1:15" s="4" customFormat="1" ht="15">
      <c r="A31" s="47"/>
      <c r="B31" s="47"/>
      <c r="C31" s="48"/>
      <c r="D31" s="49"/>
      <c r="E31" s="47"/>
      <c r="F31" s="172"/>
      <c r="G31" s="29"/>
      <c r="H31" s="30"/>
      <c r="I31" s="172"/>
      <c r="J31" s="29"/>
      <c r="K31" s="30"/>
      <c r="L31" s="173"/>
      <c r="M31" s="49"/>
      <c r="N31" s="15"/>
      <c r="O31" s="15"/>
    </row>
    <row r="32" spans="2:15" s="4" customFormat="1" ht="15">
      <c r="B32" s="4" t="s">
        <v>205</v>
      </c>
      <c r="J32" s="4" t="s">
        <v>201</v>
      </c>
      <c r="L32" s="15"/>
      <c r="M32" s="15"/>
      <c r="N32" s="15"/>
      <c r="O32" s="15"/>
    </row>
    <row r="33" spans="12:15" s="4" customFormat="1" ht="15">
      <c r="L33" s="15"/>
      <c r="M33" s="15"/>
      <c r="N33" s="15"/>
      <c r="O33" s="15"/>
    </row>
    <row r="34" spans="2:15" s="4" customFormat="1" ht="15">
      <c r="B34" s="4" t="s">
        <v>206</v>
      </c>
      <c r="J34" s="4" t="s">
        <v>202</v>
      </c>
      <c r="L34" s="15"/>
      <c r="M34" s="15"/>
      <c r="N34" s="15"/>
      <c r="O34" s="15"/>
    </row>
  </sheetData>
  <sheetProtection/>
  <mergeCells count="11">
    <mergeCell ref="A6:A7"/>
    <mergeCell ref="B6:B7"/>
    <mergeCell ref="C6:C7"/>
    <mergeCell ref="D6:D7"/>
    <mergeCell ref="E6:E7"/>
    <mergeCell ref="F6:G6"/>
    <mergeCell ref="H6:H7"/>
    <mergeCell ref="A1:O1"/>
    <mergeCell ref="A2:O2"/>
    <mergeCell ref="A3:O3"/>
    <mergeCell ref="A4:O4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4" bestFit="1" customWidth="1"/>
    <col min="2" max="2" width="23.00390625" style="4" bestFit="1" customWidth="1"/>
    <col min="3" max="3" width="5.57421875" style="4" customWidth="1"/>
    <col min="4" max="4" width="5.7109375" style="4" bestFit="1" customWidth="1"/>
    <col min="5" max="5" width="18.421875" style="4" bestFit="1" customWidth="1"/>
    <col min="6" max="6" width="10.421875" style="15" bestFit="1" customWidth="1"/>
    <col min="7" max="7" width="9.421875" style="15" bestFit="1" customWidth="1"/>
    <col min="8" max="8" width="7.140625" style="15" customWidth="1"/>
    <col min="9" max="9" width="6.140625" style="4" customWidth="1"/>
    <col min="10" max="10" width="5.421875" style="4" bestFit="1" customWidth="1"/>
    <col min="11" max="11" width="6.8515625" style="4" bestFit="1" customWidth="1"/>
    <col min="12" max="12" width="5.28125" style="4" bestFit="1" customWidth="1"/>
    <col min="13" max="13" width="6.8515625" style="4" bestFit="1" customWidth="1"/>
    <col min="14" max="14" width="6.57421875" style="15" bestFit="1" customWidth="1"/>
    <col min="15" max="15" width="8.140625" style="15" customWidth="1"/>
    <col min="16" max="16384" width="9.140625" style="4" customWidth="1"/>
  </cols>
  <sheetData>
    <row r="1" spans="1:15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5.75" thickBot="1">
      <c r="A5" s="5"/>
      <c r="B5" s="1" t="s">
        <v>216</v>
      </c>
      <c r="D5" s="6"/>
      <c r="E5" s="7" t="s">
        <v>81</v>
      </c>
      <c r="F5" s="49"/>
      <c r="G5" s="49"/>
      <c r="H5" s="49"/>
      <c r="I5" s="49"/>
      <c r="J5" s="49"/>
      <c r="K5" s="49"/>
      <c r="L5" s="47"/>
      <c r="M5" s="47"/>
      <c r="N5" s="49"/>
      <c r="O5" s="49"/>
    </row>
    <row r="6" spans="1:15" ht="15.75" customHeight="1">
      <c r="A6" s="152" t="s">
        <v>127</v>
      </c>
      <c r="B6" s="155" t="s">
        <v>0</v>
      </c>
      <c r="C6" s="155" t="s">
        <v>1</v>
      </c>
      <c r="D6" s="155" t="s">
        <v>196</v>
      </c>
      <c r="E6" s="240" t="s">
        <v>195</v>
      </c>
      <c r="F6" s="350" t="s">
        <v>214</v>
      </c>
      <c r="G6" s="351"/>
      <c r="H6" s="352" t="s">
        <v>215</v>
      </c>
      <c r="I6" s="327"/>
      <c r="J6" s="327"/>
      <c r="K6" s="327"/>
      <c r="L6" s="327"/>
      <c r="M6" s="327"/>
      <c r="N6" s="328"/>
      <c r="O6" s="329"/>
    </row>
    <row r="7" spans="1:15" s="70" customFormat="1" ht="15" customHeight="1" thickBot="1">
      <c r="A7" s="154"/>
      <c r="B7" s="157"/>
      <c r="C7" s="157"/>
      <c r="D7" s="157"/>
      <c r="E7" s="242"/>
      <c r="F7" s="114" t="s">
        <v>212</v>
      </c>
      <c r="G7" s="115" t="s">
        <v>213</v>
      </c>
      <c r="H7" s="353"/>
      <c r="I7" s="328"/>
      <c r="J7" s="328"/>
      <c r="K7" s="328"/>
      <c r="L7" s="328"/>
      <c r="M7" s="328"/>
      <c r="N7" s="328"/>
      <c r="O7" s="329"/>
    </row>
    <row r="8" spans="1:15" ht="15">
      <c r="A8" s="119">
        <v>1</v>
      </c>
      <c r="B8" s="12" t="s">
        <v>108</v>
      </c>
      <c r="C8" s="13">
        <v>1994</v>
      </c>
      <c r="D8" s="14" t="s">
        <v>3</v>
      </c>
      <c r="E8" s="18" t="s">
        <v>6</v>
      </c>
      <c r="F8" s="71">
        <v>1</v>
      </c>
      <c r="G8" s="342">
        <v>1</v>
      </c>
      <c r="H8" s="354">
        <f>F8+G8</f>
        <v>2</v>
      </c>
      <c r="I8" s="29"/>
      <c r="J8" s="29"/>
      <c r="K8" s="30"/>
      <c r="L8" s="173"/>
      <c r="M8" s="49"/>
      <c r="N8" s="29"/>
      <c r="O8" s="49"/>
    </row>
    <row r="9" spans="1:15" ht="15">
      <c r="A9" s="133">
        <v>2</v>
      </c>
      <c r="B9" s="9" t="s">
        <v>100</v>
      </c>
      <c r="C9" s="10">
        <v>1993</v>
      </c>
      <c r="D9" s="11" t="s">
        <v>30</v>
      </c>
      <c r="E9" s="20" t="s">
        <v>69</v>
      </c>
      <c r="F9" s="21">
        <v>5</v>
      </c>
      <c r="G9" s="343">
        <v>4</v>
      </c>
      <c r="H9" s="355">
        <f>F9+G9</f>
        <v>9</v>
      </c>
      <c r="I9" s="29"/>
      <c r="J9" s="29"/>
      <c r="K9" s="321"/>
      <c r="L9" s="173"/>
      <c r="M9" s="49"/>
      <c r="N9" s="29"/>
      <c r="O9" s="49"/>
    </row>
    <row r="10" spans="1:15" ht="15">
      <c r="A10" s="133">
        <v>3</v>
      </c>
      <c r="B10" s="9" t="s">
        <v>102</v>
      </c>
      <c r="C10" s="10">
        <v>1993</v>
      </c>
      <c r="D10" s="11" t="s">
        <v>8</v>
      </c>
      <c r="E10" s="20" t="s">
        <v>4</v>
      </c>
      <c r="F10" s="21">
        <v>7</v>
      </c>
      <c r="G10" s="343">
        <v>3</v>
      </c>
      <c r="H10" s="355">
        <f>F10+G10</f>
        <v>10</v>
      </c>
      <c r="I10" s="29"/>
      <c r="J10" s="29"/>
      <c r="K10" s="321"/>
      <c r="L10" s="173"/>
      <c r="M10" s="49"/>
      <c r="N10" s="29"/>
      <c r="O10" s="49"/>
    </row>
    <row r="11" spans="1:15" ht="15">
      <c r="A11" s="133">
        <v>4</v>
      </c>
      <c r="B11" s="9" t="s">
        <v>105</v>
      </c>
      <c r="C11" s="10">
        <v>1994</v>
      </c>
      <c r="D11" s="11" t="s">
        <v>8</v>
      </c>
      <c r="E11" s="20" t="s">
        <v>35</v>
      </c>
      <c r="F11" s="21">
        <v>9</v>
      </c>
      <c r="G11" s="343">
        <v>2</v>
      </c>
      <c r="H11" s="355">
        <f>F11+G11</f>
        <v>11</v>
      </c>
      <c r="I11" s="29"/>
      <c r="J11" s="29"/>
      <c r="K11" s="30"/>
      <c r="L11" s="173"/>
      <c r="M11" s="49"/>
      <c r="N11" s="29"/>
      <c r="O11" s="49"/>
    </row>
    <row r="12" spans="1:15" ht="15">
      <c r="A12" s="133">
        <v>5</v>
      </c>
      <c r="B12" s="9" t="s">
        <v>109</v>
      </c>
      <c r="C12" s="10">
        <v>1994</v>
      </c>
      <c r="D12" s="11" t="s">
        <v>33</v>
      </c>
      <c r="E12" s="20" t="s">
        <v>6</v>
      </c>
      <c r="F12" s="21">
        <v>6</v>
      </c>
      <c r="G12" s="343">
        <v>5</v>
      </c>
      <c r="H12" s="355">
        <f>F12+G12</f>
        <v>11</v>
      </c>
      <c r="I12" s="29"/>
      <c r="J12" s="29"/>
      <c r="K12" s="30"/>
      <c r="L12" s="173"/>
      <c r="M12" s="49"/>
      <c r="N12" s="29"/>
      <c r="O12" s="49"/>
    </row>
    <row r="13" spans="1:15" ht="15">
      <c r="A13" s="133">
        <v>6</v>
      </c>
      <c r="B13" s="9" t="s">
        <v>106</v>
      </c>
      <c r="C13" s="10">
        <v>1994</v>
      </c>
      <c r="D13" s="11" t="s">
        <v>33</v>
      </c>
      <c r="E13" s="20" t="s">
        <v>35</v>
      </c>
      <c r="F13" s="21">
        <v>8</v>
      </c>
      <c r="G13" s="343">
        <v>6</v>
      </c>
      <c r="H13" s="355">
        <f>F13+G13</f>
        <v>14</v>
      </c>
      <c r="I13" s="29"/>
      <c r="J13" s="29"/>
      <c r="K13" s="321"/>
      <c r="L13" s="173"/>
      <c r="M13" s="49"/>
      <c r="N13" s="29"/>
      <c r="O13" s="49"/>
    </row>
    <row r="14" spans="1:15" ht="15.75" thickBot="1">
      <c r="A14" s="120">
        <v>7</v>
      </c>
      <c r="B14" s="78" t="s">
        <v>101</v>
      </c>
      <c r="C14" s="79">
        <v>1993</v>
      </c>
      <c r="D14" s="16" t="s">
        <v>30</v>
      </c>
      <c r="E14" s="80" t="s">
        <v>35</v>
      </c>
      <c r="F14" s="53">
        <v>10</v>
      </c>
      <c r="G14" s="344">
        <v>7</v>
      </c>
      <c r="H14" s="356">
        <f>F14+G14</f>
        <v>17</v>
      </c>
      <c r="I14" s="29"/>
      <c r="J14" s="29"/>
      <c r="K14" s="30"/>
      <c r="L14" s="173"/>
      <c r="M14" s="49"/>
      <c r="N14" s="29"/>
      <c r="O14" s="49"/>
    </row>
    <row r="15" spans="1:13" ht="15">
      <c r="A15" s="47"/>
      <c r="B15" s="47"/>
      <c r="C15" s="48"/>
      <c r="D15" s="49"/>
      <c r="E15" s="47"/>
      <c r="F15" s="172"/>
      <c r="G15" s="29"/>
      <c r="H15" s="30"/>
      <c r="I15" s="172"/>
      <c r="J15" s="29"/>
      <c r="K15" s="30"/>
      <c r="L15" s="173"/>
      <c r="M15" s="49"/>
    </row>
    <row r="16" spans="1:13" ht="15" customHeight="1" thickBot="1">
      <c r="A16" s="5"/>
      <c r="B16" s="1" t="s">
        <v>216</v>
      </c>
      <c r="D16" s="6"/>
      <c r="E16" s="67" t="s">
        <v>82</v>
      </c>
      <c r="F16" s="330"/>
      <c r="G16" s="330"/>
      <c r="H16" s="330"/>
      <c r="I16" s="47"/>
      <c r="J16" s="47"/>
      <c r="K16" s="47"/>
      <c r="L16" s="173"/>
      <c r="M16" s="49"/>
    </row>
    <row r="17" spans="1:13" ht="15">
      <c r="A17" s="152" t="s">
        <v>127</v>
      </c>
      <c r="B17" s="155" t="s">
        <v>0</v>
      </c>
      <c r="C17" s="155" t="s">
        <v>1</v>
      </c>
      <c r="D17" s="155" t="s">
        <v>196</v>
      </c>
      <c r="E17" s="240" t="s">
        <v>195</v>
      </c>
      <c r="F17" s="350" t="s">
        <v>214</v>
      </c>
      <c r="G17" s="351"/>
      <c r="H17" s="352" t="s">
        <v>215</v>
      </c>
      <c r="I17" s="327"/>
      <c r="J17" s="327"/>
      <c r="K17" s="327"/>
      <c r="L17" s="15"/>
      <c r="M17" s="15"/>
    </row>
    <row r="18" spans="1:13" ht="15.75" thickBot="1">
      <c r="A18" s="154"/>
      <c r="B18" s="157"/>
      <c r="C18" s="157"/>
      <c r="D18" s="157"/>
      <c r="E18" s="242"/>
      <c r="F18" s="114" t="s">
        <v>212</v>
      </c>
      <c r="G18" s="115" t="s">
        <v>213</v>
      </c>
      <c r="H18" s="353"/>
      <c r="I18" s="328"/>
      <c r="J18" s="328"/>
      <c r="K18" s="328"/>
      <c r="L18" s="15"/>
      <c r="M18" s="15"/>
    </row>
    <row r="19" spans="1:13" ht="15">
      <c r="A19" s="119">
        <v>1</v>
      </c>
      <c r="B19" s="12" t="s">
        <v>97</v>
      </c>
      <c r="C19" s="13">
        <v>1995</v>
      </c>
      <c r="D19" s="14" t="s">
        <v>3</v>
      </c>
      <c r="E19" s="18" t="s">
        <v>16</v>
      </c>
      <c r="F19" s="360">
        <v>1</v>
      </c>
      <c r="G19" s="365">
        <v>1</v>
      </c>
      <c r="H19" s="365">
        <f>F19+G19</f>
        <v>2</v>
      </c>
      <c r="I19" s="29"/>
      <c r="J19" s="29"/>
      <c r="K19" s="30"/>
      <c r="L19" s="15"/>
      <c r="M19" s="15"/>
    </row>
    <row r="20" spans="1:11" ht="15">
      <c r="A20" s="133">
        <v>2</v>
      </c>
      <c r="B20" s="9" t="s">
        <v>95</v>
      </c>
      <c r="C20" s="10">
        <v>1995</v>
      </c>
      <c r="D20" s="11" t="s">
        <v>3</v>
      </c>
      <c r="E20" s="20" t="s">
        <v>4</v>
      </c>
      <c r="F20" s="361">
        <v>2</v>
      </c>
      <c r="G20" s="365">
        <v>3</v>
      </c>
      <c r="H20" s="365">
        <f>F20+G20</f>
        <v>5</v>
      </c>
      <c r="I20" s="29"/>
      <c r="J20" s="29"/>
      <c r="K20" s="30"/>
    </row>
    <row r="21" spans="1:11" ht="15">
      <c r="A21" s="119">
        <v>3</v>
      </c>
      <c r="B21" s="9" t="s">
        <v>98</v>
      </c>
      <c r="C21" s="10">
        <v>1995</v>
      </c>
      <c r="D21" s="11" t="s">
        <v>3</v>
      </c>
      <c r="E21" s="20" t="s">
        <v>6</v>
      </c>
      <c r="F21" s="360">
        <v>4</v>
      </c>
      <c r="G21" s="365">
        <v>2</v>
      </c>
      <c r="H21" s="365">
        <f>F21+G21</f>
        <v>6</v>
      </c>
      <c r="I21" s="29"/>
      <c r="J21" s="29"/>
      <c r="K21" s="30"/>
    </row>
    <row r="22" spans="1:11" ht="15">
      <c r="A22" s="133">
        <v>4</v>
      </c>
      <c r="B22" s="9" t="s">
        <v>122</v>
      </c>
      <c r="C22" s="10">
        <v>1996</v>
      </c>
      <c r="D22" s="11" t="s">
        <v>33</v>
      </c>
      <c r="E22" s="20" t="s">
        <v>9</v>
      </c>
      <c r="F22" s="361">
        <v>3</v>
      </c>
      <c r="G22" s="365">
        <v>5</v>
      </c>
      <c r="H22" s="365">
        <f>F22+G22</f>
        <v>8</v>
      </c>
      <c r="I22" s="29"/>
      <c r="J22" s="29"/>
      <c r="K22" s="30"/>
    </row>
    <row r="23" spans="1:11" ht="15">
      <c r="A23" s="363">
        <v>5</v>
      </c>
      <c r="B23" s="102" t="s">
        <v>99</v>
      </c>
      <c r="C23" s="103">
        <v>1996</v>
      </c>
      <c r="D23" s="104" t="s">
        <v>8</v>
      </c>
      <c r="E23" s="105" t="s">
        <v>6</v>
      </c>
      <c r="F23" s="364">
        <v>6</v>
      </c>
      <c r="G23" s="365">
        <v>4</v>
      </c>
      <c r="H23" s="365">
        <f>F23+G23</f>
        <v>10</v>
      </c>
      <c r="I23" s="29"/>
      <c r="J23" s="29"/>
      <c r="K23" s="30"/>
    </row>
    <row r="24" spans="1:11" ht="15">
      <c r="A24" s="133">
        <v>6</v>
      </c>
      <c r="B24" s="9" t="s">
        <v>188</v>
      </c>
      <c r="C24" s="10">
        <v>1995</v>
      </c>
      <c r="D24" s="11" t="s">
        <v>8</v>
      </c>
      <c r="E24" s="20" t="s">
        <v>6</v>
      </c>
      <c r="F24" s="361">
        <v>5</v>
      </c>
      <c r="G24" s="366">
        <v>6</v>
      </c>
      <c r="H24" s="368">
        <f>F24+G24</f>
        <v>11</v>
      </c>
      <c r="I24" s="29"/>
      <c r="J24" s="29"/>
      <c r="K24" s="30"/>
    </row>
    <row r="25" spans="1:11" ht="15.75" thickBot="1">
      <c r="A25" s="120">
        <v>7</v>
      </c>
      <c r="B25" s="78" t="s">
        <v>96</v>
      </c>
      <c r="C25" s="79">
        <v>1995</v>
      </c>
      <c r="D25" s="16" t="s">
        <v>30</v>
      </c>
      <c r="E25" s="80" t="s">
        <v>4</v>
      </c>
      <c r="F25" s="362">
        <v>7</v>
      </c>
      <c r="G25" s="367">
        <v>7</v>
      </c>
      <c r="H25" s="369">
        <f>F25+G25</f>
        <v>14</v>
      </c>
      <c r="I25" s="29"/>
      <c r="J25" s="29"/>
      <c r="K25" s="30"/>
    </row>
    <row r="26" spans="6:11" ht="15">
      <c r="F26" s="330"/>
      <c r="G26" s="330"/>
      <c r="H26" s="330"/>
      <c r="I26" s="47"/>
      <c r="J26" s="47"/>
      <c r="K26" s="47"/>
    </row>
    <row r="27" spans="1:11" ht="15" customHeight="1" thickBot="1">
      <c r="A27" s="5"/>
      <c r="B27" s="1" t="s">
        <v>216</v>
      </c>
      <c r="D27" s="6"/>
      <c r="E27" s="67" t="s">
        <v>83</v>
      </c>
      <c r="F27" s="330"/>
      <c r="G27" s="330"/>
      <c r="H27" s="330"/>
      <c r="I27" s="47"/>
      <c r="J27" s="47"/>
      <c r="K27" s="47"/>
    </row>
    <row r="28" spans="1:11" ht="15">
      <c r="A28" s="152" t="s">
        <v>127</v>
      </c>
      <c r="B28" s="155" t="s">
        <v>0</v>
      </c>
      <c r="C28" s="155" t="s">
        <v>1</v>
      </c>
      <c r="D28" s="155" t="s">
        <v>196</v>
      </c>
      <c r="E28" s="240" t="s">
        <v>195</v>
      </c>
      <c r="F28" s="350" t="s">
        <v>214</v>
      </c>
      <c r="G28" s="351"/>
      <c r="H28" s="352" t="s">
        <v>215</v>
      </c>
      <c r="I28" s="327"/>
      <c r="J28" s="327"/>
      <c r="K28" s="327"/>
    </row>
    <row r="29" spans="1:11" ht="15.75" thickBot="1">
      <c r="A29" s="154"/>
      <c r="B29" s="157"/>
      <c r="C29" s="157"/>
      <c r="D29" s="157"/>
      <c r="E29" s="242"/>
      <c r="F29" s="114" t="s">
        <v>212</v>
      </c>
      <c r="G29" s="115" t="s">
        <v>213</v>
      </c>
      <c r="H29" s="370"/>
      <c r="I29" s="328"/>
      <c r="J29" s="328"/>
      <c r="K29" s="328"/>
    </row>
    <row r="30" spans="1:11" ht="15">
      <c r="A30" s="133">
        <v>1</v>
      </c>
      <c r="B30" s="9" t="s">
        <v>86</v>
      </c>
      <c r="C30" s="10">
        <v>1997</v>
      </c>
      <c r="D30" s="11" t="s">
        <v>8</v>
      </c>
      <c r="E30" s="20" t="s">
        <v>69</v>
      </c>
      <c r="F30" s="360">
        <v>1</v>
      </c>
      <c r="G30" s="371">
        <v>1</v>
      </c>
      <c r="H30" s="368">
        <f>F30+G30</f>
        <v>2</v>
      </c>
      <c r="I30" s="29"/>
      <c r="J30" s="29"/>
      <c r="K30" s="30"/>
    </row>
    <row r="31" spans="1:11" ht="15">
      <c r="A31" s="133">
        <v>2</v>
      </c>
      <c r="B31" s="9" t="s">
        <v>92</v>
      </c>
      <c r="C31" s="10">
        <v>2000</v>
      </c>
      <c r="D31" s="11" t="s">
        <v>30</v>
      </c>
      <c r="E31" s="20" t="s">
        <v>4</v>
      </c>
      <c r="F31" s="361">
        <v>2</v>
      </c>
      <c r="G31" s="366">
        <v>5</v>
      </c>
      <c r="H31" s="368">
        <f>F31+G31</f>
        <v>7</v>
      </c>
      <c r="I31" s="29"/>
      <c r="J31" s="29"/>
      <c r="K31" s="30"/>
    </row>
    <row r="32" spans="1:11" ht="15">
      <c r="A32" s="133">
        <v>3</v>
      </c>
      <c r="B32" s="9" t="s">
        <v>85</v>
      </c>
      <c r="C32" s="10">
        <v>1997</v>
      </c>
      <c r="D32" s="11" t="s">
        <v>75</v>
      </c>
      <c r="E32" s="20" t="s">
        <v>35</v>
      </c>
      <c r="F32" s="361">
        <v>6</v>
      </c>
      <c r="G32" s="366">
        <v>2</v>
      </c>
      <c r="H32" s="368">
        <f>F32+G32</f>
        <v>8</v>
      </c>
      <c r="I32" s="29"/>
      <c r="J32" s="29"/>
      <c r="K32" s="30"/>
    </row>
    <row r="33" spans="1:11" ht="15">
      <c r="A33" s="133">
        <v>4</v>
      </c>
      <c r="B33" s="9" t="s">
        <v>90</v>
      </c>
      <c r="C33" s="10">
        <v>1999</v>
      </c>
      <c r="D33" s="11" t="s">
        <v>56</v>
      </c>
      <c r="E33" s="20" t="s">
        <v>6</v>
      </c>
      <c r="F33" s="361">
        <v>5</v>
      </c>
      <c r="G33" s="366">
        <v>3</v>
      </c>
      <c r="H33" s="368">
        <f>F33+G33</f>
        <v>8</v>
      </c>
      <c r="I33" s="29"/>
      <c r="J33" s="29"/>
      <c r="K33" s="30"/>
    </row>
    <row r="34" spans="1:11" ht="15">
      <c r="A34" s="133">
        <v>5</v>
      </c>
      <c r="B34" s="9" t="s">
        <v>112</v>
      </c>
      <c r="C34" s="10">
        <v>1997</v>
      </c>
      <c r="D34" s="11" t="s">
        <v>56</v>
      </c>
      <c r="E34" s="20" t="s">
        <v>111</v>
      </c>
      <c r="F34" s="361">
        <v>7</v>
      </c>
      <c r="G34" s="366">
        <v>4</v>
      </c>
      <c r="H34" s="368">
        <f>F34+G34</f>
        <v>11</v>
      </c>
      <c r="I34" s="29"/>
      <c r="J34" s="29"/>
      <c r="K34" s="30"/>
    </row>
    <row r="35" spans="1:11" ht="15">
      <c r="A35" s="133">
        <v>6</v>
      </c>
      <c r="B35" s="9" t="s">
        <v>91</v>
      </c>
      <c r="C35" s="10">
        <v>2000</v>
      </c>
      <c r="D35" s="11" t="s">
        <v>30</v>
      </c>
      <c r="E35" s="20" t="s">
        <v>123</v>
      </c>
      <c r="F35" s="361">
        <v>9</v>
      </c>
      <c r="G35" s="366">
        <v>6</v>
      </c>
      <c r="H35" s="368">
        <f>F35+G35</f>
        <v>15</v>
      </c>
      <c r="I35" s="29"/>
      <c r="J35" s="29"/>
      <c r="K35" s="30"/>
    </row>
    <row r="36" spans="1:11" ht="15.75" thickBot="1">
      <c r="A36" s="120">
        <v>7</v>
      </c>
      <c r="B36" s="78" t="s">
        <v>89</v>
      </c>
      <c r="C36" s="79">
        <v>1999</v>
      </c>
      <c r="D36" s="16" t="s">
        <v>30</v>
      </c>
      <c r="E36" s="80" t="s">
        <v>209</v>
      </c>
      <c r="F36" s="362">
        <v>8</v>
      </c>
      <c r="G36" s="367">
        <v>7</v>
      </c>
      <c r="H36" s="369">
        <f>F36+G36</f>
        <v>15</v>
      </c>
      <c r="I36" s="29"/>
      <c r="J36" s="29"/>
      <c r="K36" s="30"/>
    </row>
    <row r="37" spans="1:11" ht="15">
      <c r="A37" s="47"/>
      <c r="B37" s="47"/>
      <c r="C37" s="48"/>
      <c r="D37" s="49"/>
      <c r="E37" s="47"/>
      <c r="F37" s="359"/>
      <c r="G37" s="357"/>
      <c r="H37" s="358"/>
      <c r="I37" s="172"/>
      <c r="J37" s="29"/>
      <c r="K37" s="30"/>
    </row>
    <row r="38" spans="1:11" ht="15">
      <c r="A38" s="47"/>
      <c r="B38" s="47"/>
      <c r="C38" s="48"/>
      <c r="D38" s="49"/>
      <c r="E38" s="47"/>
      <c r="F38" s="359"/>
      <c r="G38" s="357"/>
      <c r="H38" s="358"/>
      <c r="I38" s="172"/>
      <c r="J38" s="29"/>
      <c r="K38" s="30"/>
    </row>
    <row r="39" spans="2:10" ht="15">
      <c r="B39" s="4" t="s">
        <v>205</v>
      </c>
      <c r="F39" s="70"/>
      <c r="G39" s="70"/>
      <c r="H39" s="70"/>
      <c r="J39" s="4" t="s">
        <v>201</v>
      </c>
    </row>
    <row r="40" spans="6:8" ht="15">
      <c r="F40" s="70"/>
      <c r="G40" s="70"/>
      <c r="H40" s="70"/>
    </row>
    <row r="41" spans="2:10" ht="15">
      <c r="B41" s="4" t="s">
        <v>206</v>
      </c>
      <c r="F41" s="70"/>
      <c r="G41" s="70"/>
      <c r="H41" s="70"/>
      <c r="J41" s="4" t="s">
        <v>202</v>
      </c>
    </row>
  </sheetData>
  <sheetProtection/>
  <mergeCells count="25">
    <mergeCell ref="H28:H29"/>
    <mergeCell ref="A17:A18"/>
    <mergeCell ref="B17:B18"/>
    <mergeCell ref="C17:C18"/>
    <mergeCell ref="D17:D18"/>
    <mergeCell ref="E17:E18"/>
    <mergeCell ref="F17:G17"/>
    <mergeCell ref="H17:H18"/>
    <mergeCell ref="A28:A29"/>
    <mergeCell ref="B28:B29"/>
    <mergeCell ref="C28:C29"/>
    <mergeCell ref="D28:D29"/>
    <mergeCell ref="E28:E29"/>
    <mergeCell ref="F28:G28"/>
    <mergeCell ref="E6:E7"/>
    <mergeCell ref="F6:G6"/>
    <mergeCell ref="H6:H7"/>
    <mergeCell ref="A6:A7"/>
    <mergeCell ref="B6:B7"/>
    <mergeCell ref="C6:C7"/>
    <mergeCell ref="D6:D7"/>
    <mergeCell ref="A1:O1"/>
    <mergeCell ref="A2:O2"/>
    <mergeCell ref="A3:O3"/>
    <mergeCell ref="A4:O4"/>
  </mergeCells>
  <printOptions/>
  <pageMargins left="0.1968503937007874" right="0.1968503937007874" top="0.1968503937007874" bottom="0.1968503937007874" header="0" footer="0"/>
  <pageSetup fitToWidth="0" fitToHeight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33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6.140625" style="31" bestFit="1" customWidth="1"/>
    <col min="2" max="2" width="19.7109375" style="31" bestFit="1" customWidth="1"/>
    <col min="3" max="3" width="5.28125" style="31" customWidth="1"/>
    <col min="4" max="4" width="5.00390625" style="31" bestFit="1" customWidth="1"/>
    <col min="5" max="5" width="18.140625" style="31" bestFit="1" customWidth="1"/>
    <col min="6" max="6" width="5.57421875" style="32" bestFit="1" customWidth="1"/>
    <col min="7" max="7" width="5.28125" style="32" bestFit="1" customWidth="1"/>
    <col min="8" max="8" width="6.8515625" style="32" bestFit="1" customWidth="1"/>
    <col min="9" max="9" width="5.57421875" style="31" bestFit="1" customWidth="1"/>
    <col min="10" max="10" width="5.28125" style="31" bestFit="1" customWidth="1"/>
    <col min="11" max="11" width="6.8515625" style="31" bestFit="1" customWidth="1"/>
    <col min="12" max="12" width="5.28125" style="31" bestFit="1" customWidth="1"/>
    <col min="13" max="13" width="6.8515625" style="31" bestFit="1" customWidth="1"/>
    <col min="14" max="15" width="6.57421875" style="31" bestFit="1" customWidth="1"/>
    <col min="16" max="16" width="8.140625" style="32" customWidth="1"/>
    <col min="17" max="16384" width="9.140625" style="31" customWidth="1"/>
  </cols>
  <sheetData>
    <row r="1" spans="1:16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5" ht="15.75" thickBot="1">
      <c r="A5" s="33"/>
      <c r="B5" s="34" t="s">
        <v>18</v>
      </c>
      <c r="D5" s="35"/>
      <c r="E5" s="2" t="s">
        <v>50</v>
      </c>
    </row>
    <row r="6" spans="1:16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240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49" t="s">
        <v>162</v>
      </c>
      <c r="O6" s="169" t="s">
        <v>200</v>
      </c>
      <c r="P6" s="163" t="s">
        <v>203</v>
      </c>
    </row>
    <row r="7" spans="1:16" ht="15" customHeight="1">
      <c r="A7" s="153"/>
      <c r="B7" s="156"/>
      <c r="C7" s="156"/>
      <c r="D7" s="156"/>
      <c r="E7" s="241"/>
      <c r="F7" s="142" t="s">
        <v>124</v>
      </c>
      <c r="G7" s="143"/>
      <c r="H7" s="144"/>
      <c r="I7" s="142" t="s">
        <v>155</v>
      </c>
      <c r="J7" s="143"/>
      <c r="K7" s="144"/>
      <c r="L7" s="174" t="s">
        <v>126</v>
      </c>
      <c r="M7" s="144" t="s">
        <v>127</v>
      </c>
      <c r="N7" s="231"/>
      <c r="O7" s="170"/>
      <c r="P7" s="164"/>
    </row>
    <row r="8" spans="1:16" ht="15.75" thickBot="1">
      <c r="A8" s="154"/>
      <c r="B8" s="157"/>
      <c r="C8" s="157"/>
      <c r="D8" s="157"/>
      <c r="E8" s="242"/>
      <c r="F8" s="114" t="s">
        <v>125</v>
      </c>
      <c r="G8" s="69" t="s">
        <v>126</v>
      </c>
      <c r="H8" s="115" t="s">
        <v>127</v>
      </c>
      <c r="I8" s="114" t="s">
        <v>125</v>
      </c>
      <c r="J8" s="69" t="s">
        <v>126</v>
      </c>
      <c r="K8" s="115" t="s">
        <v>127</v>
      </c>
      <c r="L8" s="245"/>
      <c r="M8" s="148"/>
      <c r="N8" s="150"/>
      <c r="O8" s="171"/>
      <c r="P8" s="165"/>
    </row>
    <row r="9" spans="1:16" ht="15">
      <c r="A9" s="122">
        <v>1</v>
      </c>
      <c r="B9" s="43" t="s">
        <v>38</v>
      </c>
      <c r="C9" s="44">
        <v>1995</v>
      </c>
      <c r="D9" s="42" t="s">
        <v>8</v>
      </c>
      <c r="E9" s="45" t="s">
        <v>6</v>
      </c>
      <c r="F9" s="91">
        <v>40</v>
      </c>
      <c r="G9" s="46">
        <v>4</v>
      </c>
      <c r="H9" s="59">
        <v>4</v>
      </c>
      <c r="I9" s="91">
        <v>23</v>
      </c>
      <c r="J9" s="41">
        <v>1</v>
      </c>
      <c r="K9" s="59">
        <v>1</v>
      </c>
      <c r="L9" s="246">
        <v>2</v>
      </c>
      <c r="M9" s="64">
        <v>1</v>
      </c>
      <c r="N9" s="128" t="s">
        <v>128</v>
      </c>
      <c r="O9" s="207" t="s">
        <v>181</v>
      </c>
      <c r="P9" s="249" t="s">
        <v>3</v>
      </c>
    </row>
    <row r="10" spans="1:16" ht="15.75" thickBot="1">
      <c r="A10" s="126">
        <v>1</v>
      </c>
      <c r="B10" s="86" t="s">
        <v>41</v>
      </c>
      <c r="C10" s="87">
        <v>1996</v>
      </c>
      <c r="D10" s="88" t="s">
        <v>8</v>
      </c>
      <c r="E10" s="89" t="s">
        <v>123</v>
      </c>
      <c r="F10" s="243" t="s">
        <v>128</v>
      </c>
      <c r="G10" s="61">
        <v>2</v>
      </c>
      <c r="H10" s="62">
        <v>1</v>
      </c>
      <c r="I10" s="243">
        <v>22</v>
      </c>
      <c r="J10" s="127">
        <v>2</v>
      </c>
      <c r="K10" s="62">
        <v>2</v>
      </c>
      <c r="L10" s="247">
        <v>2</v>
      </c>
      <c r="M10" s="36">
        <v>1</v>
      </c>
      <c r="N10" s="129" t="s">
        <v>128</v>
      </c>
      <c r="O10" s="125" t="s">
        <v>181</v>
      </c>
      <c r="P10" s="222" t="s">
        <v>3</v>
      </c>
    </row>
    <row r="11" spans="1:16" ht="15">
      <c r="A11" s="123">
        <v>3</v>
      </c>
      <c r="B11" s="37" t="s">
        <v>31</v>
      </c>
      <c r="C11" s="38">
        <v>1995</v>
      </c>
      <c r="D11" s="39" t="s">
        <v>8</v>
      </c>
      <c r="E11" s="40" t="s">
        <v>4</v>
      </c>
      <c r="F11" s="244" t="s">
        <v>128</v>
      </c>
      <c r="G11" s="41">
        <v>2</v>
      </c>
      <c r="H11" s="57">
        <v>1</v>
      </c>
      <c r="I11" s="244" t="s">
        <v>170</v>
      </c>
      <c r="J11" s="41">
        <v>3</v>
      </c>
      <c r="K11" s="57">
        <v>3</v>
      </c>
      <c r="L11" s="246">
        <v>2.449489742783178</v>
      </c>
      <c r="M11" s="92">
        <v>3</v>
      </c>
      <c r="N11" s="207">
        <v>18</v>
      </c>
      <c r="O11" s="223"/>
      <c r="P11" s="42" t="s">
        <v>8</v>
      </c>
    </row>
    <row r="12" spans="1:16" ht="15">
      <c r="A12" s="123">
        <v>4</v>
      </c>
      <c r="B12" s="43" t="s">
        <v>39</v>
      </c>
      <c r="C12" s="44">
        <v>1995</v>
      </c>
      <c r="D12" s="42" t="s">
        <v>8</v>
      </c>
      <c r="E12" s="45" t="s">
        <v>6</v>
      </c>
      <c r="F12" s="91" t="s">
        <v>128</v>
      </c>
      <c r="G12" s="46">
        <v>2</v>
      </c>
      <c r="H12" s="59">
        <v>1</v>
      </c>
      <c r="I12" s="91" t="s">
        <v>171</v>
      </c>
      <c r="J12" s="41">
        <v>4</v>
      </c>
      <c r="K12" s="59">
        <v>4</v>
      </c>
      <c r="L12" s="246">
        <v>2.8284271247461903</v>
      </c>
      <c r="M12" s="64">
        <v>4</v>
      </c>
      <c r="N12" s="116" t="s">
        <v>167</v>
      </c>
      <c r="O12" s="224"/>
      <c r="P12" s="42" t="s">
        <v>8</v>
      </c>
    </row>
    <row r="13" spans="1:16" ht="15">
      <c r="A13" s="122">
        <v>5</v>
      </c>
      <c r="B13" s="43" t="s">
        <v>34</v>
      </c>
      <c r="C13" s="44">
        <v>1995</v>
      </c>
      <c r="D13" s="42" t="s">
        <v>8</v>
      </c>
      <c r="E13" s="45" t="s">
        <v>35</v>
      </c>
      <c r="F13" s="58" t="s">
        <v>131</v>
      </c>
      <c r="G13" s="46">
        <v>9</v>
      </c>
      <c r="H13" s="59">
        <v>9</v>
      </c>
      <c r="I13" s="58">
        <v>20</v>
      </c>
      <c r="J13" s="41">
        <v>6.5</v>
      </c>
      <c r="K13" s="59">
        <v>6</v>
      </c>
      <c r="L13" s="246">
        <v>7.648529270389178</v>
      </c>
      <c r="M13" s="64">
        <v>8</v>
      </c>
      <c r="N13" s="116">
        <v>12</v>
      </c>
      <c r="O13" s="224"/>
      <c r="P13" s="42" t="s">
        <v>8</v>
      </c>
    </row>
    <row r="14" spans="1:16" ht="15">
      <c r="A14" s="123">
        <v>6</v>
      </c>
      <c r="B14" s="43" t="s">
        <v>117</v>
      </c>
      <c r="C14" s="44">
        <v>1995</v>
      </c>
      <c r="D14" s="42" t="s">
        <v>3</v>
      </c>
      <c r="E14" s="45" t="s">
        <v>16</v>
      </c>
      <c r="F14" s="58">
        <v>38</v>
      </c>
      <c r="G14" s="46">
        <v>6</v>
      </c>
      <c r="H14" s="59">
        <v>6</v>
      </c>
      <c r="I14" s="58">
        <v>18</v>
      </c>
      <c r="J14" s="41">
        <v>9</v>
      </c>
      <c r="K14" s="59">
        <v>9</v>
      </c>
      <c r="L14" s="246">
        <v>7.3484692283495345</v>
      </c>
      <c r="M14" s="64">
        <v>7</v>
      </c>
      <c r="N14" s="116" t="s">
        <v>148</v>
      </c>
      <c r="O14" s="224"/>
      <c r="P14" s="42" t="s">
        <v>33</v>
      </c>
    </row>
    <row r="15" spans="1:16" ht="15">
      <c r="A15" s="122">
        <v>7</v>
      </c>
      <c r="B15" s="43" t="s">
        <v>42</v>
      </c>
      <c r="C15" s="44">
        <v>1996</v>
      </c>
      <c r="D15" s="42" t="s">
        <v>8</v>
      </c>
      <c r="E15" s="45" t="s">
        <v>4</v>
      </c>
      <c r="F15" s="58" t="s">
        <v>130</v>
      </c>
      <c r="G15" s="46">
        <v>7.5</v>
      </c>
      <c r="H15" s="59">
        <v>7</v>
      </c>
      <c r="I15" s="58">
        <v>20</v>
      </c>
      <c r="J15" s="41">
        <v>6.5</v>
      </c>
      <c r="K15" s="59">
        <v>6</v>
      </c>
      <c r="L15" s="246">
        <v>6.98212002188447</v>
      </c>
      <c r="M15" s="64">
        <v>6</v>
      </c>
      <c r="N15" s="116" t="s">
        <v>149</v>
      </c>
      <c r="O15" s="224"/>
      <c r="P15" s="42" t="s">
        <v>33</v>
      </c>
    </row>
    <row r="16" spans="1:16" ht="15">
      <c r="A16" s="123">
        <v>8</v>
      </c>
      <c r="B16" s="43" t="s">
        <v>28</v>
      </c>
      <c r="C16" s="44">
        <v>1995</v>
      </c>
      <c r="D16" s="42" t="s">
        <v>8</v>
      </c>
      <c r="E16" s="45" t="s">
        <v>4</v>
      </c>
      <c r="F16" s="91" t="s">
        <v>129</v>
      </c>
      <c r="G16" s="46">
        <v>5</v>
      </c>
      <c r="H16" s="59">
        <v>5</v>
      </c>
      <c r="I16" s="91" t="s">
        <v>165</v>
      </c>
      <c r="J16" s="41">
        <v>5</v>
      </c>
      <c r="K16" s="59">
        <v>5</v>
      </c>
      <c r="L16" s="246">
        <v>5</v>
      </c>
      <c r="M16" s="64">
        <v>5</v>
      </c>
      <c r="N16" s="116" t="s">
        <v>139</v>
      </c>
      <c r="O16" s="224"/>
      <c r="P16" s="42" t="s">
        <v>33</v>
      </c>
    </row>
    <row r="17" spans="1:16" ht="15">
      <c r="A17" s="122">
        <v>9</v>
      </c>
      <c r="B17" s="43" t="s">
        <v>32</v>
      </c>
      <c r="C17" s="44">
        <v>1995</v>
      </c>
      <c r="D17" s="42" t="s">
        <v>33</v>
      </c>
      <c r="E17" s="45" t="s">
        <v>4</v>
      </c>
      <c r="F17" s="58">
        <v>33</v>
      </c>
      <c r="G17" s="46">
        <v>10</v>
      </c>
      <c r="H17" s="64">
        <v>10</v>
      </c>
      <c r="I17" s="58" t="s">
        <v>163</v>
      </c>
      <c r="J17" s="41">
        <v>13</v>
      </c>
      <c r="K17" s="59">
        <v>13</v>
      </c>
      <c r="L17" s="246">
        <v>11.40175425099138</v>
      </c>
      <c r="M17" s="64">
        <v>10</v>
      </c>
      <c r="N17" s="116" t="s">
        <v>182</v>
      </c>
      <c r="O17" s="224"/>
      <c r="P17" s="42" t="s">
        <v>33</v>
      </c>
    </row>
    <row r="18" spans="1:16" ht="15.75" thickBot="1">
      <c r="A18" s="124">
        <v>10</v>
      </c>
      <c r="B18" s="86" t="s">
        <v>40</v>
      </c>
      <c r="C18" s="87">
        <v>1995</v>
      </c>
      <c r="D18" s="88" t="s">
        <v>33</v>
      </c>
      <c r="E18" s="89" t="s">
        <v>6</v>
      </c>
      <c r="F18" s="60" t="s">
        <v>130</v>
      </c>
      <c r="G18" s="61">
        <v>7.5</v>
      </c>
      <c r="H18" s="62">
        <v>7</v>
      </c>
      <c r="I18" s="60">
        <v>19</v>
      </c>
      <c r="J18" s="61">
        <v>8</v>
      </c>
      <c r="K18" s="62">
        <v>8</v>
      </c>
      <c r="L18" s="248">
        <v>7.745966692414834</v>
      </c>
      <c r="M18" s="36">
        <v>9</v>
      </c>
      <c r="N18" s="125" t="s">
        <v>183</v>
      </c>
      <c r="O18" s="224"/>
      <c r="P18" s="42" t="s">
        <v>33</v>
      </c>
    </row>
    <row r="19" spans="1:16" ht="15">
      <c r="A19" s="123">
        <v>11</v>
      </c>
      <c r="B19" s="37" t="s">
        <v>47</v>
      </c>
      <c r="C19" s="38">
        <v>1996</v>
      </c>
      <c r="D19" s="39" t="s">
        <v>30</v>
      </c>
      <c r="E19" s="40" t="s">
        <v>6</v>
      </c>
      <c r="F19" s="90" t="s">
        <v>133</v>
      </c>
      <c r="G19" s="41">
        <v>14.5</v>
      </c>
      <c r="H19" s="57">
        <v>13</v>
      </c>
      <c r="I19" s="90" t="s">
        <v>172</v>
      </c>
      <c r="J19" s="41">
        <v>10</v>
      </c>
      <c r="K19" s="57">
        <v>10</v>
      </c>
      <c r="L19" s="246">
        <v>12.041594578792296</v>
      </c>
      <c r="M19" s="92">
        <v>11</v>
      </c>
      <c r="N19" s="223"/>
      <c r="O19" s="43"/>
      <c r="P19" s="42" t="s">
        <v>30</v>
      </c>
    </row>
    <row r="20" spans="1:16" ht="15">
      <c r="A20" s="123">
        <v>12</v>
      </c>
      <c r="B20" s="43" t="s">
        <v>45</v>
      </c>
      <c r="C20" s="44">
        <v>1996</v>
      </c>
      <c r="D20" s="42" t="s">
        <v>33</v>
      </c>
      <c r="E20" s="45" t="s">
        <v>14</v>
      </c>
      <c r="F20" s="58">
        <v>30.5</v>
      </c>
      <c r="G20" s="46">
        <v>12</v>
      </c>
      <c r="H20" s="59">
        <v>12</v>
      </c>
      <c r="I20" s="58">
        <v>13</v>
      </c>
      <c r="J20" s="41">
        <v>14</v>
      </c>
      <c r="K20" s="59">
        <v>14</v>
      </c>
      <c r="L20" s="246">
        <v>12.96148139681572</v>
      </c>
      <c r="M20" s="64">
        <v>12</v>
      </c>
      <c r="N20" s="224"/>
      <c r="O20" s="43"/>
      <c r="P20" s="42" t="s">
        <v>30</v>
      </c>
    </row>
    <row r="21" spans="1:16" ht="15">
      <c r="A21" s="122">
        <v>13</v>
      </c>
      <c r="B21" s="43" t="s">
        <v>36</v>
      </c>
      <c r="C21" s="44">
        <v>1995</v>
      </c>
      <c r="D21" s="42" t="s">
        <v>33</v>
      </c>
      <c r="E21" s="45" t="s">
        <v>35</v>
      </c>
      <c r="F21" s="58" t="s">
        <v>133</v>
      </c>
      <c r="G21" s="46">
        <v>14.5</v>
      </c>
      <c r="H21" s="59">
        <v>13</v>
      </c>
      <c r="I21" s="58">
        <v>14</v>
      </c>
      <c r="J21" s="41">
        <v>12</v>
      </c>
      <c r="K21" s="59">
        <v>12</v>
      </c>
      <c r="L21" s="246">
        <v>13.19090595827292</v>
      </c>
      <c r="M21" s="64">
        <v>13</v>
      </c>
      <c r="N21" s="224"/>
      <c r="O21" s="43"/>
      <c r="P21" s="42" t="s">
        <v>30</v>
      </c>
    </row>
    <row r="22" spans="1:16" ht="15">
      <c r="A22" s="123">
        <v>14</v>
      </c>
      <c r="B22" s="43" t="s">
        <v>119</v>
      </c>
      <c r="C22" s="44">
        <v>1995</v>
      </c>
      <c r="D22" s="42" t="s">
        <v>8</v>
      </c>
      <c r="E22" s="45" t="s">
        <v>16</v>
      </c>
      <c r="F22" s="58">
        <v>31</v>
      </c>
      <c r="G22" s="46">
        <v>11</v>
      </c>
      <c r="H22" s="59">
        <v>11</v>
      </c>
      <c r="I22" s="58">
        <v>12</v>
      </c>
      <c r="J22" s="41">
        <v>16.5</v>
      </c>
      <c r="K22" s="59">
        <v>16</v>
      </c>
      <c r="L22" s="246">
        <v>13.47219358530748</v>
      </c>
      <c r="M22" s="64">
        <v>14</v>
      </c>
      <c r="N22" s="224"/>
      <c r="O22" s="43"/>
      <c r="P22" s="42" t="s">
        <v>30</v>
      </c>
    </row>
    <row r="23" spans="1:16" ht="15">
      <c r="A23" s="122">
        <v>15</v>
      </c>
      <c r="B23" s="43" t="s">
        <v>114</v>
      </c>
      <c r="C23" s="44">
        <v>1996</v>
      </c>
      <c r="D23" s="42" t="s">
        <v>56</v>
      </c>
      <c r="E23" s="45" t="s">
        <v>111</v>
      </c>
      <c r="F23" s="58">
        <v>29.5</v>
      </c>
      <c r="G23" s="46">
        <v>19</v>
      </c>
      <c r="H23" s="59">
        <v>18</v>
      </c>
      <c r="I23" s="58">
        <v>17</v>
      </c>
      <c r="J23" s="41">
        <v>11</v>
      </c>
      <c r="K23" s="59">
        <v>11</v>
      </c>
      <c r="L23" s="246">
        <v>14.45683229480096</v>
      </c>
      <c r="M23" s="64">
        <v>15</v>
      </c>
      <c r="N23" s="224"/>
      <c r="O23" s="43"/>
      <c r="P23" s="42" t="s">
        <v>56</v>
      </c>
    </row>
    <row r="24" spans="1:16" ht="15">
      <c r="A24" s="123">
        <v>16</v>
      </c>
      <c r="B24" s="43" t="s">
        <v>44</v>
      </c>
      <c r="C24" s="44">
        <v>1996</v>
      </c>
      <c r="D24" s="42">
        <v>3</v>
      </c>
      <c r="E24" s="45" t="s">
        <v>4</v>
      </c>
      <c r="F24" s="58">
        <v>30</v>
      </c>
      <c r="G24" s="46">
        <v>17</v>
      </c>
      <c r="H24" s="59">
        <v>17</v>
      </c>
      <c r="I24" s="58" t="s">
        <v>160</v>
      </c>
      <c r="J24" s="41">
        <v>15</v>
      </c>
      <c r="K24" s="59">
        <v>15</v>
      </c>
      <c r="L24" s="246">
        <v>15.968719422671311</v>
      </c>
      <c r="M24" s="64">
        <v>16</v>
      </c>
      <c r="N24" s="224"/>
      <c r="O24" s="43"/>
      <c r="P24" s="42" t="s">
        <v>56</v>
      </c>
    </row>
    <row r="25" spans="1:16" ht="15">
      <c r="A25" s="122">
        <v>17</v>
      </c>
      <c r="B25" s="43" t="s">
        <v>46</v>
      </c>
      <c r="C25" s="44">
        <v>1996</v>
      </c>
      <c r="D25" s="42" t="s">
        <v>33</v>
      </c>
      <c r="E25" s="45" t="s">
        <v>6</v>
      </c>
      <c r="F25" s="58" t="s">
        <v>133</v>
      </c>
      <c r="G25" s="46">
        <v>14.5</v>
      </c>
      <c r="H25" s="59">
        <v>13</v>
      </c>
      <c r="I25" s="58" t="s">
        <v>173</v>
      </c>
      <c r="J25" s="41">
        <v>18</v>
      </c>
      <c r="K25" s="59">
        <v>18</v>
      </c>
      <c r="L25" s="246">
        <v>16.15549442140351</v>
      </c>
      <c r="M25" s="64">
        <v>17</v>
      </c>
      <c r="N25" s="224"/>
      <c r="O25" s="43"/>
      <c r="P25" s="42" t="s">
        <v>56</v>
      </c>
    </row>
    <row r="26" spans="1:16" ht="15">
      <c r="A26" s="123">
        <v>18</v>
      </c>
      <c r="B26" s="43" t="s">
        <v>37</v>
      </c>
      <c r="C26" s="44">
        <v>1995</v>
      </c>
      <c r="D26" s="42"/>
      <c r="E26" s="45" t="s">
        <v>14</v>
      </c>
      <c r="F26" s="58" t="s">
        <v>133</v>
      </c>
      <c r="G26" s="46">
        <v>14.5</v>
      </c>
      <c r="H26" s="59">
        <v>13</v>
      </c>
      <c r="I26" s="58">
        <v>11</v>
      </c>
      <c r="J26" s="41">
        <v>19.5</v>
      </c>
      <c r="K26" s="59">
        <v>19</v>
      </c>
      <c r="L26" s="246">
        <v>16.815171720800237</v>
      </c>
      <c r="M26" s="64">
        <v>18</v>
      </c>
      <c r="N26" s="224"/>
      <c r="O26" s="43"/>
      <c r="P26" s="42" t="s">
        <v>56</v>
      </c>
    </row>
    <row r="27" spans="1:13" ht="15">
      <c r="A27" s="122">
        <v>19</v>
      </c>
      <c r="B27" s="43" t="s">
        <v>29</v>
      </c>
      <c r="C27" s="44">
        <v>1995</v>
      </c>
      <c r="D27" s="42" t="s">
        <v>30</v>
      </c>
      <c r="E27" s="45" t="s">
        <v>4</v>
      </c>
      <c r="F27" s="58">
        <v>29.5</v>
      </c>
      <c r="G27" s="46">
        <v>19</v>
      </c>
      <c r="H27" s="59">
        <v>18</v>
      </c>
      <c r="I27" s="58">
        <v>12</v>
      </c>
      <c r="J27" s="41">
        <v>16.5</v>
      </c>
      <c r="K27" s="59">
        <v>16</v>
      </c>
      <c r="L27" s="246">
        <v>17.705931209625774</v>
      </c>
      <c r="M27" s="64">
        <v>19</v>
      </c>
    </row>
    <row r="28" spans="1:13" ht="15.75" thickBot="1">
      <c r="A28" s="126">
        <v>20</v>
      </c>
      <c r="B28" s="86" t="s">
        <v>43</v>
      </c>
      <c r="C28" s="87">
        <v>1996</v>
      </c>
      <c r="D28" s="88" t="s">
        <v>30</v>
      </c>
      <c r="E28" s="89" t="s">
        <v>4</v>
      </c>
      <c r="F28" s="60">
        <v>29.5</v>
      </c>
      <c r="G28" s="61">
        <v>19</v>
      </c>
      <c r="H28" s="62">
        <v>18</v>
      </c>
      <c r="I28" s="60">
        <v>11</v>
      </c>
      <c r="J28" s="127">
        <v>19.5</v>
      </c>
      <c r="K28" s="62">
        <v>19</v>
      </c>
      <c r="L28" s="247">
        <v>19.248376554920156</v>
      </c>
      <c r="M28" s="36">
        <v>20</v>
      </c>
    </row>
    <row r="29" spans="1:16" s="4" customFormat="1" ht="15">
      <c r="A29" s="47"/>
      <c r="B29" s="47"/>
      <c r="C29" s="48"/>
      <c r="D29" s="49"/>
      <c r="E29" s="47"/>
      <c r="F29" s="172"/>
      <c r="G29" s="29"/>
      <c r="H29" s="30"/>
      <c r="I29" s="172"/>
      <c r="J29" s="29"/>
      <c r="K29" s="30"/>
      <c r="L29" s="173"/>
      <c r="M29" s="49"/>
      <c r="N29" s="15"/>
      <c r="P29" s="15"/>
    </row>
    <row r="30" spans="1:16" s="4" customFormat="1" ht="15">
      <c r="A30" s="47"/>
      <c r="B30" s="47"/>
      <c r="C30" s="48"/>
      <c r="D30" s="49"/>
      <c r="E30" s="47"/>
      <c r="F30" s="172"/>
      <c r="G30" s="29"/>
      <c r="H30" s="30"/>
      <c r="I30" s="172"/>
      <c r="J30" s="29"/>
      <c r="K30" s="30"/>
      <c r="L30" s="173"/>
      <c r="M30" s="49"/>
      <c r="N30" s="15"/>
      <c r="P30" s="15"/>
    </row>
    <row r="31" spans="2:16" s="4" customFormat="1" ht="15">
      <c r="B31" s="4" t="s">
        <v>205</v>
      </c>
      <c r="J31" s="4" t="s">
        <v>201</v>
      </c>
      <c r="L31" s="15"/>
      <c r="M31" s="15"/>
      <c r="N31" s="15"/>
      <c r="P31" s="15"/>
    </row>
    <row r="32" spans="12:16" s="4" customFormat="1" ht="15">
      <c r="L32" s="15"/>
      <c r="M32" s="15"/>
      <c r="N32" s="15"/>
      <c r="P32" s="15"/>
    </row>
    <row r="33" spans="2:16" s="4" customFormat="1" ht="15">
      <c r="B33" s="4" t="s">
        <v>206</v>
      </c>
      <c r="J33" s="4" t="s">
        <v>202</v>
      </c>
      <c r="L33" s="15"/>
      <c r="M33" s="15"/>
      <c r="N33" s="15"/>
      <c r="P33" s="15"/>
    </row>
  </sheetData>
  <sheetProtection/>
  <mergeCells count="17">
    <mergeCell ref="P6:P8"/>
    <mergeCell ref="A3:P3"/>
    <mergeCell ref="A2:P2"/>
    <mergeCell ref="A1:P1"/>
    <mergeCell ref="A4:P4"/>
    <mergeCell ref="A6:A8"/>
    <mergeCell ref="B6:B8"/>
    <mergeCell ref="C6:C8"/>
    <mergeCell ref="D6:D8"/>
    <mergeCell ref="E6:E8"/>
    <mergeCell ref="F6:M6"/>
    <mergeCell ref="N6:N8"/>
    <mergeCell ref="O6:O8"/>
    <mergeCell ref="L7:L8"/>
    <mergeCell ref="M7:M8"/>
    <mergeCell ref="F7:H7"/>
    <mergeCell ref="I7:K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41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31" bestFit="1" customWidth="1"/>
    <col min="2" max="2" width="22.7109375" style="31" bestFit="1" customWidth="1"/>
    <col min="3" max="3" width="5.28125" style="31" customWidth="1"/>
    <col min="4" max="4" width="5.00390625" style="31" bestFit="1" customWidth="1"/>
    <col min="5" max="5" width="18.421875" style="31" bestFit="1" customWidth="1"/>
    <col min="6" max="6" width="5.57421875" style="32" bestFit="1" customWidth="1"/>
    <col min="7" max="7" width="5.421875" style="32" bestFit="1" customWidth="1"/>
    <col min="8" max="8" width="6.7109375" style="32" bestFit="1" customWidth="1"/>
    <col min="9" max="9" width="5.57421875" style="31" customWidth="1"/>
    <col min="10" max="10" width="5.421875" style="31" bestFit="1" customWidth="1"/>
    <col min="11" max="11" width="6.7109375" style="31" bestFit="1" customWidth="1"/>
    <col min="12" max="12" width="5.421875" style="31" bestFit="1" customWidth="1"/>
    <col min="13" max="13" width="6.7109375" style="31" bestFit="1" customWidth="1"/>
    <col min="14" max="14" width="6.57421875" style="31" bestFit="1" customWidth="1"/>
    <col min="15" max="15" width="8.140625" style="32" customWidth="1"/>
    <col min="16" max="16384" width="9.140625" style="31" customWidth="1"/>
  </cols>
  <sheetData>
    <row r="1" spans="1:15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5" ht="15.75" thickBot="1">
      <c r="A5" s="33"/>
      <c r="B5" s="34" t="s">
        <v>18</v>
      </c>
      <c r="D5" s="35"/>
      <c r="E5" s="2" t="s">
        <v>77</v>
      </c>
    </row>
    <row r="6" spans="1:15" s="74" customFormat="1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45" t="s">
        <v>162</v>
      </c>
      <c r="O6" s="163" t="s">
        <v>203</v>
      </c>
    </row>
    <row r="7" spans="1:15" s="74" customFormat="1" ht="15">
      <c r="A7" s="153"/>
      <c r="B7" s="156"/>
      <c r="C7" s="156"/>
      <c r="D7" s="156"/>
      <c r="E7" s="153"/>
      <c r="F7" s="142" t="s">
        <v>124</v>
      </c>
      <c r="G7" s="143"/>
      <c r="H7" s="144"/>
      <c r="I7" s="142" t="s">
        <v>155</v>
      </c>
      <c r="J7" s="143"/>
      <c r="K7" s="144"/>
      <c r="L7" s="142" t="s">
        <v>126</v>
      </c>
      <c r="M7" s="144" t="s">
        <v>127</v>
      </c>
      <c r="N7" s="162"/>
      <c r="O7" s="164"/>
    </row>
    <row r="8" spans="1:15" ht="15.75" thickBot="1">
      <c r="A8" s="154"/>
      <c r="B8" s="157"/>
      <c r="C8" s="157"/>
      <c r="D8" s="157"/>
      <c r="E8" s="154"/>
      <c r="F8" s="114" t="s">
        <v>125</v>
      </c>
      <c r="G8" s="69" t="s">
        <v>126</v>
      </c>
      <c r="H8" s="115" t="s">
        <v>127</v>
      </c>
      <c r="I8" s="114" t="s">
        <v>125</v>
      </c>
      <c r="J8" s="69" t="s">
        <v>126</v>
      </c>
      <c r="K8" s="115" t="s">
        <v>127</v>
      </c>
      <c r="L8" s="147"/>
      <c r="M8" s="148"/>
      <c r="N8" s="162"/>
      <c r="O8" s="164"/>
    </row>
    <row r="9" spans="1:15" ht="15">
      <c r="A9" s="122">
        <v>1</v>
      </c>
      <c r="B9" s="43" t="s">
        <v>59</v>
      </c>
      <c r="C9" s="44">
        <v>1997</v>
      </c>
      <c r="D9" s="42" t="s">
        <v>8</v>
      </c>
      <c r="E9" s="45" t="s">
        <v>16</v>
      </c>
      <c r="F9" s="91" t="s">
        <v>128</v>
      </c>
      <c r="G9" s="46">
        <v>2</v>
      </c>
      <c r="H9" s="59">
        <v>1</v>
      </c>
      <c r="I9" s="91" t="s">
        <v>128</v>
      </c>
      <c r="J9" s="46">
        <v>1</v>
      </c>
      <c r="K9" s="59">
        <v>1</v>
      </c>
      <c r="L9" s="63">
        <v>1.4142135623730951</v>
      </c>
      <c r="M9" s="219">
        <v>1</v>
      </c>
      <c r="N9" s="207" t="s">
        <v>128</v>
      </c>
      <c r="O9" s="222" t="s">
        <v>8</v>
      </c>
    </row>
    <row r="10" spans="1:15" ht="15">
      <c r="A10" s="122">
        <v>2</v>
      </c>
      <c r="B10" s="43" t="s">
        <v>52</v>
      </c>
      <c r="C10" s="44">
        <v>1997</v>
      </c>
      <c r="D10" s="42" t="s">
        <v>3</v>
      </c>
      <c r="E10" s="45" t="s">
        <v>53</v>
      </c>
      <c r="F10" s="58" t="s">
        <v>128</v>
      </c>
      <c r="G10" s="46">
        <v>2</v>
      </c>
      <c r="H10" s="59">
        <v>1</v>
      </c>
      <c r="I10" s="58">
        <v>23</v>
      </c>
      <c r="J10" s="46">
        <v>2</v>
      </c>
      <c r="K10" s="59">
        <v>2</v>
      </c>
      <c r="L10" s="63">
        <v>2</v>
      </c>
      <c r="M10" s="219">
        <v>2</v>
      </c>
      <c r="N10" s="109" t="s">
        <v>158</v>
      </c>
      <c r="O10" s="222" t="s">
        <v>33</v>
      </c>
    </row>
    <row r="11" spans="1:15" ht="15">
      <c r="A11" s="122">
        <v>3</v>
      </c>
      <c r="B11" s="43" t="s">
        <v>54</v>
      </c>
      <c r="C11" s="44">
        <v>1997</v>
      </c>
      <c r="D11" s="42" t="s">
        <v>30</v>
      </c>
      <c r="E11" s="45" t="s">
        <v>35</v>
      </c>
      <c r="F11" s="58">
        <v>22</v>
      </c>
      <c r="G11" s="46">
        <v>5</v>
      </c>
      <c r="H11" s="59">
        <v>5</v>
      </c>
      <c r="I11" s="58">
        <v>19</v>
      </c>
      <c r="J11" s="46">
        <v>17.5</v>
      </c>
      <c r="K11" s="59">
        <v>16</v>
      </c>
      <c r="L11" s="63">
        <v>9.354143466934854</v>
      </c>
      <c r="M11" s="219">
        <v>8</v>
      </c>
      <c r="N11" s="109">
        <v>14</v>
      </c>
      <c r="O11" s="222" t="s">
        <v>33</v>
      </c>
    </row>
    <row r="12" spans="1:15" ht="15">
      <c r="A12" s="122">
        <v>4</v>
      </c>
      <c r="B12" s="43" t="s">
        <v>61</v>
      </c>
      <c r="C12" s="44">
        <v>1997</v>
      </c>
      <c r="D12" s="42" t="s">
        <v>33</v>
      </c>
      <c r="E12" s="45" t="s">
        <v>6</v>
      </c>
      <c r="F12" s="58">
        <v>22</v>
      </c>
      <c r="G12" s="46">
        <v>6</v>
      </c>
      <c r="H12" s="59">
        <v>5</v>
      </c>
      <c r="I12" s="58" t="s">
        <v>165</v>
      </c>
      <c r="J12" s="46">
        <v>7</v>
      </c>
      <c r="K12" s="59">
        <v>5</v>
      </c>
      <c r="L12" s="63">
        <v>6.48074069840786</v>
      </c>
      <c r="M12" s="219">
        <v>4</v>
      </c>
      <c r="N12" s="109" t="s">
        <v>184</v>
      </c>
      <c r="O12" s="222" t="s">
        <v>33</v>
      </c>
    </row>
    <row r="13" spans="1:15" ht="15">
      <c r="A13" s="122">
        <v>5</v>
      </c>
      <c r="B13" s="43" t="s">
        <v>138</v>
      </c>
      <c r="C13" s="44">
        <v>1997</v>
      </c>
      <c r="D13" s="42" t="s">
        <v>30</v>
      </c>
      <c r="E13" s="45" t="s">
        <v>123</v>
      </c>
      <c r="F13" s="58" t="s">
        <v>139</v>
      </c>
      <c r="G13" s="46">
        <v>16</v>
      </c>
      <c r="H13" s="59">
        <v>16</v>
      </c>
      <c r="I13" s="58" t="s">
        <v>144</v>
      </c>
      <c r="J13" s="46">
        <v>3</v>
      </c>
      <c r="K13" s="59">
        <v>3</v>
      </c>
      <c r="L13" s="63">
        <v>6.928203230275509</v>
      </c>
      <c r="M13" s="219">
        <v>6</v>
      </c>
      <c r="N13" s="109" t="s">
        <v>184</v>
      </c>
      <c r="O13" s="222" t="s">
        <v>33</v>
      </c>
    </row>
    <row r="14" spans="1:15" ht="15">
      <c r="A14" s="122">
        <v>6</v>
      </c>
      <c r="B14" s="43" t="s">
        <v>132</v>
      </c>
      <c r="C14" s="44">
        <v>1998</v>
      </c>
      <c r="D14" s="42" t="s">
        <v>33</v>
      </c>
      <c r="E14" s="45" t="s">
        <v>16</v>
      </c>
      <c r="F14" s="58">
        <v>23</v>
      </c>
      <c r="G14" s="46">
        <v>4</v>
      </c>
      <c r="H14" s="59">
        <v>4</v>
      </c>
      <c r="I14" s="58">
        <v>20</v>
      </c>
      <c r="J14" s="46">
        <v>10.5</v>
      </c>
      <c r="K14" s="59">
        <v>10</v>
      </c>
      <c r="L14" s="63">
        <v>6.48074069840786</v>
      </c>
      <c r="M14" s="219">
        <v>4</v>
      </c>
      <c r="N14" s="109">
        <v>7.5</v>
      </c>
      <c r="O14" s="222" t="s">
        <v>30</v>
      </c>
    </row>
    <row r="15" spans="1:15" ht="15">
      <c r="A15" s="122">
        <v>7</v>
      </c>
      <c r="B15" s="43" t="s">
        <v>70</v>
      </c>
      <c r="C15" s="44">
        <v>2000</v>
      </c>
      <c r="D15" s="42" t="s">
        <v>68</v>
      </c>
      <c r="E15" s="45" t="s">
        <v>14</v>
      </c>
      <c r="F15" s="58" t="s">
        <v>136</v>
      </c>
      <c r="G15" s="46">
        <v>7.5</v>
      </c>
      <c r="H15" s="59">
        <v>7</v>
      </c>
      <c r="I15" s="58" t="s">
        <v>168</v>
      </c>
      <c r="J15" s="46">
        <v>12</v>
      </c>
      <c r="K15" s="59">
        <v>12</v>
      </c>
      <c r="L15" s="63">
        <v>9.486832980505138</v>
      </c>
      <c r="M15" s="219">
        <v>10</v>
      </c>
      <c r="N15" s="109">
        <v>5.5</v>
      </c>
      <c r="O15" s="222" t="s">
        <v>30</v>
      </c>
    </row>
    <row r="16" spans="1:15" ht="15">
      <c r="A16" s="122">
        <v>8</v>
      </c>
      <c r="B16" s="43" t="s">
        <v>51</v>
      </c>
      <c r="C16" s="44">
        <v>1997</v>
      </c>
      <c r="D16" s="42" t="s">
        <v>33</v>
      </c>
      <c r="E16" s="45" t="s">
        <v>123</v>
      </c>
      <c r="F16" s="58">
        <v>21</v>
      </c>
      <c r="G16" s="46">
        <v>9.5</v>
      </c>
      <c r="H16" s="59">
        <v>9</v>
      </c>
      <c r="I16" s="58">
        <v>20</v>
      </c>
      <c r="J16" s="46">
        <v>10.5</v>
      </c>
      <c r="K16" s="59">
        <v>10</v>
      </c>
      <c r="L16" s="63">
        <v>9.987492177719089</v>
      </c>
      <c r="M16" s="219">
        <v>11</v>
      </c>
      <c r="N16" s="130" t="s">
        <v>134</v>
      </c>
      <c r="O16" s="222" t="s">
        <v>30</v>
      </c>
    </row>
    <row r="17" spans="1:15" ht="15">
      <c r="A17" s="122">
        <v>9</v>
      </c>
      <c r="B17" s="43" t="s">
        <v>66</v>
      </c>
      <c r="C17" s="44">
        <v>1999</v>
      </c>
      <c r="D17" s="42" t="s">
        <v>33</v>
      </c>
      <c r="E17" s="45" t="s">
        <v>14</v>
      </c>
      <c r="F17" s="58" t="s">
        <v>128</v>
      </c>
      <c r="G17" s="46">
        <v>2</v>
      </c>
      <c r="H17" s="59">
        <v>1</v>
      </c>
      <c r="I17" s="58">
        <v>19</v>
      </c>
      <c r="J17" s="46">
        <v>17.5</v>
      </c>
      <c r="K17" s="59">
        <v>16</v>
      </c>
      <c r="L17" s="63">
        <v>5.916079783099616</v>
      </c>
      <c r="M17" s="219">
        <v>3</v>
      </c>
      <c r="N17" s="109">
        <v>5</v>
      </c>
      <c r="O17" s="222" t="s">
        <v>30</v>
      </c>
    </row>
    <row r="18" spans="1:15" ht="15">
      <c r="A18" s="122">
        <v>10</v>
      </c>
      <c r="B18" s="94" t="s">
        <v>71</v>
      </c>
      <c r="C18" s="95">
        <v>2000</v>
      </c>
      <c r="D18" s="96" t="s">
        <v>56</v>
      </c>
      <c r="E18" s="97" t="s">
        <v>4</v>
      </c>
      <c r="F18" s="98">
        <v>13</v>
      </c>
      <c r="G18" s="99">
        <v>14</v>
      </c>
      <c r="H18" s="100">
        <v>14</v>
      </c>
      <c r="I18" s="98" t="s">
        <v>136</v>
      </c>
      <c r="J18" s="99">
        <v>4</v>
      </c>
      <c r="K18" s="100">
        <v>4</v>
      </c>
      <c r="L18" s="101">
        <v>7.483314773547883</v>
      </c>
      <c r="M18" s="220">
        <v>7</v>
      </c>
      <c r="N18" s="109" t="s">
        <v>183</v>
      </c>
      <c r="O18" s="222" t="s">
        <v>56</v>
      </c>
    </row>
    <row r="19" spans="1:15" ht="15.75" thickBot="1">
      <c r="A19" s="124"/>
      <c r="B19" s="86" t="s">
        <v>176</v>
      </c>
      <c r="C19" s="87">
        <v>2001</v>
      </c>
      <c r="D19" s="88" t="s">
        <v>68</v>
      </c>
      <c r="E19" s="89" t="s">
        <v>69</v>
      </c>
      <c r="F19" s="60">
        <v>17</v>
      </c>
      <c r="G19" s="61">
        <v>12.5</v>
      </c>
      <c r="H19" s="62">
        <v>12</v>
      </c>
      <c r="I19" s="60" t="s">
        <v>165</v>
      </c>
      <c r="J19" s="61">
        <v>7</v>
      </c>
      <c r="K19" s="62">
        <v>5</v>
      </c>
      <c r="L19" s="93">
        <v>9.354143466934854</v>
      </c>
      <c r="M19" s="221">
        <v>8</v>
      </c>
      <c r="N19" s="110">
        <v>4.5</v>
      </c>
      <c r="O19" s="222"/>
    </row>
    <row r="20" spans="1:15" ht="15">
      <c r="A20" s="123">
        <v>11</v>
      </c>
      <c r="B20" s="37" t="s">
        <v>115</v>
      </c>
      <c r="C20" s="38">
        <v>1997</v>
      </c>
      <c r="D20" s="39" t="s">
        <v>30</v>
      </c>
      <c r="E20" s="40" t="s">
        <v>111</v>
      </c>
      <c r="F20" s="90" t="s">
        <v>136</v>
      </c>
      <c r="G20" s="41">
        <v>7.5</v>
      </c>
      <c r="H20" s="57">
        <v>7</v>
      </c>
      <c r="I20" s="90" t="s">
        <v>169</v>
      </c>
      <c r="J20" s="41">
        <v>13.5</v>
      </c>
      <c r="K20" s="57">
        <v>13</v>
      </c>
      <c r="L20" s="225">
        <v>10.062305898749054</v>
      </c>
      <c r="M20" s="226">
        <v>12</v>
      </c>
      <c r="N20" s="223"/>
      <c r="O20" s="42" t="s">
        <v>56</v>
      </c>
    </row>
    <row r="21" spans="1:15" ht="15">
      <c r="A21" s="122">
        <v>12</v>
      </c>
      <c r="B21" s="43" t="s">
        <v>64</v>
      </c>
      <c r="C21" s="44">
        <v>1999</v>
      </c>
      <c r="D21" s="42" t="s">
        <v>30</v>
      </c>
      <c r="E21" s="45" t="s">
        <v>35</v>
      </c>
      <c r="F21" s="58">
        <v>9.5</v>
      </c>
      <c r="G21" s="46">
        <v>15</v>
      </c>
      <c r="H21" s="59">
        <v>15</v>
      </c>
      <c r="I21" s="58" t="s">
        <v>165</v>
      </c>
      <c r="J21" s="46">
        <v>7</v>
      </c>
      <c r="K21" s="59">
        <v>5</v>
      </c>
      <c r="L21" s="63">
        <v>10.246950765959598</v>
      </c>
      <c r="M21" s="64">
        <v>13</v>
      </c>
      <c r="N21" s="224"/>
      <c r="O21" s="42" t="s">
        <v>56</v>
      </c>
    </row>
    <row r="22" spans="1:15" ht="15">
      <c r="A22" s="123">
        <v>13</v>
      </c>
      <c r="B22" s="43" t="s">
        <v>60</v>
      </c>
      <c r="C22" s="44">
        <v>1997</v>
      </c>
      <c r="D22" s="42" t="s">
        <v>33</v>
      </c>
      <c r="E22" s="45" t="s">
        <v>6</v>
      </c>
      <c r="F22" s="58" t="s">
        <v>141</v>
      </c>
      <c r="G22" s="46">
        <v>17</v>
      </c>
      <c r="H22" s="59">
        <v>17</v>
      </c>
      <c r="I22" s="58" t="s">
        <v>165</v>
      </c>
      <c r="J22" s="46">
        <v>7</v>
      </c>
      <c r="K22" s="59">
        <v>5</v>
      </c>
      <c r="L22" s="63">
        <v>10.908712114635714</v>
      </c>
      <c r="M22" s="64">
        <v>14</v>
      </c>
      <c r="N22" s="224"/>
      <c r="O22" s="42" t="s">
        <v>56</v>
      </c>
    </row>
    <row r="23" spans="1:15" ht="15">
      <c r="A23" s="122">
        <v>14</v>
      </c>
      <c r="B23" s="43" t="s">
        <v>143</v>
      </c>
      <c r="C23" s="44">
        <v>1999</v>
      </c>
      <c r="D23" s="42" t="s">
        <v>30</v>
      </c>
      <c r="E23" s="45" t="s">
        <v>4</v>
      </c>
      <c r="F23" s="58">
        <v>21</v>
      </c>
      <c r="G23" s="46">
        <v>9.5</v>
      </c>
      <c r="H23" s="59">
        <v>9</v>
      </c>
      <c r="I23" s="58" t="s">
        <v>169</v>
      </c>
      <c r="J23" s="46">
        <v>13.5</v>
      </c>
      <c r="K23" s="59">
        <v>13</v>
      </c>
      <c r="L23" s="63">
        <v>11.324751652906125</v>
      </c>
      <c r="M23" s="64">
        <v>15</v>
      </c>
      <c r="N23" s="224"/>
      <c r="O23" s="42" t="s">
        <v>56</v>
      </c>
    </row>
    <row r="24" spans="1:15" ht="15">
      <c r="A24" s="123">
        <v>15</v>
      </c>
      <c r="B24" s="43" t="s">
        <v>55</v>
      </c>
      <c r="C24" s="44">
        <v>1997</v>
      </c>
      <c r="D24" s="42" t="s">
        <v>56</v>
      </c>
      <c r="E24" s="45" t="s">
        <v>35</v>
      </c>
      <c r="F24" s="58" t="s">
        <v>134</v>
      </c>
      <c r="G24" s="46">
        <v>23</v>
      </c>
      <c r="H24" s="59">
        <v>22</v>
      </c>
      <c r="I24" s="58" t="s">
        <v>165</v>
      </c>
      <c r="J24" s="46">
        <v>7</v>
      </c>
      <c r="K24" s="59">
        <v>5</v>
      </c>
      <c r="L24" s="63">
        <v>12.68857754044952</v>
      </c>
      <c r="M24" s="64">
        <v>16</v>
      </c>
      <c r="N24" s="224"/>
      <c r="O24" s="42" t="s">
        <v>68</v>
      </c>
    </row>
    <row r="25" spans="1:15" ht="15">
      <c r="A25" s="122">
        <v>16</v>
      </c>
      <c r="B25" s="43" t="s">
        <v>76</v>
      </c>
      <c r="C25" s="44">
        <v>2000</v>
      </c>
      <c r="D25" s="42" t="s">
        <v>56</v>
      </c>
      <c r="E25" s="45" t="s">
        <v>6</v>
      </c>
      <c r="F25" s="58">
        <v>19</v>
      </c>
      <c r="G25" s="46">
        <v>11</v>
      </c>
      <c r="H25" s="59">
        <v>11</v>
      </c>
      <c r="I25" s="58">
        <v>19</v>
      </c>
      <c r="J25" s="46">
        <v>17.5</v>
      </c>
      <c r="K25" s="59">
        <v>16</v>
      </c>
      <c r="L25" s="63">
        <v>13.874436925511608</v>
      </c>
      <c r="M25" s="64">
        <v>17</v>
      </c>
      <c r="N25" s="224"/>
      <c r="O25" s="42" t="s">
        <v>68</v>
      </c>
    </row>
    <row r="26" spans="1:15" ht="15">
      <c r="A26" s="123">
        <v>17</v>
      </c>
      <c r="B26" s="43" t="s">
        <v>72</v>
      </c>
      <c r="C26" s="44">
        <v>2000</v>
      </c>
      <c r="D26" s="42" t="s">
        <v>33</v>
      </c>
      <c r="E26" s="45" t="s">
        <v>16</v>
      </c>
      <c r="F26" s="58">
        <v>17</v>
      </c>
      <c r="G26" s="46">
        <v>12.5</v>
      </c>
      <c r="H26" s="59">
        <v>12</v>
      </c>
      <c r="I26" s="58">
        <v>19</v>
      </c>
      <c r="J26" s="46">
        <v>17.5</v>
      </c>
      <c r="K26" s="59">
        <v>16</v>
      </c>
      <c r="L26" s="63">
        <v>14.79019945774904</v>
      </c>
      <c r="M26" s="64">
        <v>18</v>
      </c>
      <c r="N26" s="224"/>
      <c r="O26" s="42" t="s">
        <v>68</v>
      </c>
    </row>
    <row r="27" spans="1:15" ht="15">
      <c r="A27" s="122">
        <v>18</v>
      </c>
      <c r="B27" s="43" t="s">
        <v>65</v>
      </c>
      <c r="C27" s="44">
        <v>1999</v>
      </c>
      <c r="D27" s="42" t="s">
        <v>56</v>
      </c>
      <c r="E27" s="45" t="s">
        <v>4</v>
      </c>
      <c r="F27" s="58" t="s">
        <v>137</v>
      </c>
      <c r="G27" s="46">
        <v>21</v>
      </c>
      <c r="H27" s="59">
        <v>21</v>
      </c>
      <c r="I27" s="58" t="s">
        <v>174</v>
      </c>
      <c r="J27" s="46">
        <v>15</v>
      </c>
      <c r="K27" s="59">
        <v>15</v>
      </c>
      <c r="L27" s="63">
        <v>17.74823934929885</v>
      </c>
      <c r="M27" s="64">
        <v>19</v>
      </c>
      <c r="N27" s="224"/>
      <c r="O27" s="42" t="s">
        <v>68</v>
      </c>
    </row>
    <row r="28" spans="1:13" ht="15">
      <c r="A28" s="123">
        <v>19</v>
      </c>
      <c r="B28" s="43" t="s">
        <v>62</v>
      </c>
      <c r="C28" s="44">
        <v>1998</v>
      </c>
      <c r="D28" s="42" t="s">
        <v>30</v>
      </c>
      <c r="E28" s="45" t="s">
        <v>35</v>
      </c>
      <c r="F28" s="58">
        <v>6</v>
      </c>
      <c r="G28" s="46">
        <v>18.5</v>
      </c>
      <c r="H28" s="59">
        <v>18</v>
      </c>
      <c r="I28" s="58" t="s">
        <v>167</v>
      </c>
      <c r="J28" s="46">
        <v>21</v>
      </c>
      <c r="K28" s="59">
        <v>21</v>
      </c>
      <c r="L28" s="63">
        <v>19.710403344427025</v>
      </c>
      <c r="M28" s="64">
        <v>20</v>
      </c>
    </row>
    <row r="29" spans="1:13" ht="15">
      <c r="A29" s="122">
        <v>20</v>
      </c>
      <c r="B29" s="43" t="s">
        <v>58</v>
      </c>
      <c r="C29" s="44">
        <v>1997</v>
      </c>
      <c r="D29" s="42" t="s">
        <v>30</v>
      </c>
      <c r="E29" s="45" t="s">
        <v>4</v>
      </c>
      <c r="F29" s="58" t="s">
        <v>135</v>
      </c>
      <c r="G29" s="46">
        <v>20</v>
      </c>
      <c r="H29" s="59">
        <v>20</v>
      </c>
      <c r="I29" s="58" t="s">
        <v>175</v>
      </c>
      <c r="J29" s="46">
        <v>20</v>
      </c>
      <c r="K29" s="59">
        <v>20</v>
      </c>
      <c r="L29" s="63">
        <v>20</v>
      </c>
      <c r="M29" s="64">
        <v>21</v>
      </c>
    </row>
    <row r="30" spans="1:13" ht="15">
      <c r="A30" s="123">
        <v>21</v>
      </c>
      <c r="B30" s="43" t="s">
        <v>74</v>
      </c>
      <c r="C30" s="44">
        <v>2000</v>
      </c>
      <c r="D30" s="42" t="s">
        <v>30</v>
      </c>
      <c r="E30" s="45" t="s">
        <v>16</v>
      </c>
      <c r="F30" s="58">
        <v>6</v>
      </c>
      <c r="G30" s="46">
        <v>18.5</v>
      </c>
      <c r="H30" s="59">
        <v>18</v>
      </c>
      <c r="I30" s="58" t="s">
        <v>134</v>
      </c>
      <c r="J30" s="46">
        <v>24</v>
      </c>
      <c r="K30" s="59">
        <v>24</v>
      </c>
      <c r="L30" s="63">
        <v>21.071307505705477</v>
      </c>
      <c r="M30" s="64">
        <v>22</v>
      </c>
    </row>
    <row r="31" spans="1:13" ht="15">
      <c r="A31" s="122">
        <v>22</v>
      </c>
      <c r="B31" s="43" t="s">
        <v>113</v>
      </c>
      <c r="C31" s="44">
        <v>1998</v>
      </c>
      <c r="D31" s="42" t="s">
        <v>68</v>
      </c>
      <c r="E31" s="45" t="s">
        <v>111</v>
      </c>
      <c r="F31" s="58" t="s">
        <v>134</v>
      </c>
      <c r="G31" s="46">
        <v>23</v>
      </c>
      <c r="H31" s="59">
        <v>22</v>
      </c>
      <c r="I31" s="58">
        <v>12</v>
      </c>
      <c r="J31" s="46">
        <v>23</v>
      </c>
      <c r="K31" s="59">
        <v>23</v>
      </c>
      <c r="L31" s="63">
        <v>23</v>
      </c>
      <c r="M31" s="64">
        <v>23</v>
      </c>
    </row>
    <row r="32" spans="1:13" ht="15">
      <c r="A32" s="123">
        <v>23</v>
      </c>
      <c r="B32" s="43" t="s">
        <v>63</v>
      </c>
      <c r="C32" s="44">
        <v>1998</v>
      </c>
      <c r="D32" s="42" t="s">
        <v>56</v>
      </c>
      <c r="E32" s="45" t="s">
        <v>35</v>
      </c>
      <c r="F32" s="58" t="s">
        <v>134</v>
      </c>
      <c r="G32" s="46">
        <v>23</v>
      </c>
      <c r="H32" s="59">
        <v>22</v>
      </c>
      <c r="I32" s="58">
        <v>4</v>
      </c>
      <c r="J32" s="46">
        <v>25</v>
      </c>
      <c r="K32" s="59">
        <v>25</v>
      </c>
      <c r="L32" s="63">
        <v>23.979157616563597</v>
      </c>
      <c r="M32" s="64">
        <v>24</v>
      </c>
    </row>
    <row r="33" spans="1:13" ht="15">
      <c r="A33" s="122">
        <v>24</v>
      </c>
      <c r="B33" s="43" t="s">
        <v>110</v>
      </c>
      <c r="C33" s="44">
        <v>1999</v>
      </c>
      <c r="D33" s="42" t="s">
        <v>68</v>
      </c>
      <c r="E33" s="45" t="s">
        <v>111</v>
      </c>
      <c r="F33" s="58" t="s">
        <v>140</v>
      </c>
      <c r="G33" s="46">
        <v>28</v>
      </c>
      <c r="H33" s="59">
        <v>28</v>
      </c>
      <c r="I33" s="58" t="s">
        <v>160</v>
      </c>
      <c r="J33" s="46">
        <v>22</v>
      </c>
      <c r="K33" s="59">
        <v>22</v>
      </c>
      <c r="L33" s="63">
        <v>24.819347291981714</v>
      </c>
      <c r="M33" s="64">
        <v>25</v>
      </c>
    </row>
    <row r="34" spans="1:13" ht="15">
      <c r="A34" s="123">
        <v>25</v>
      </c>
      <c r="B34" s="43" t="s">
        <v>73</v>
      </c>
      <c r="C34" s="44">
        <v>2000</v>
      </c>
      <c r="D34" s="42" t="s">
        <v>30</v>
      </c>
      <c r="E34" s="45" t="s">
        <v>16</v>
      </c>
      <c r="F34" s="58">
        <v>5</v>
      </c>
      <c r="G34" s="46">
        <v>25.5</v>
      </c>
      <c r="H34" s="59">
        <v>25</v>
      </c>
      <c r="I34" s="58" t="s">
        <v>166</v>
      </c>
      <c r="J34" s="46">
        <v>26</v>
      </c>
      <c r="K34" s="59">
        <v>26</v>
      </c>
      <c r="L34" s="63">
        <v>25.748786379167466</v>
      </c>
      <c r="M34" s="64">
        <v>26</v>
      </c>
    </row>
    <row r="35" spans="1:13" ht="15">
      <c r="A35" s="122">
        <v>26</v>
      </c>
      <c r="B35" s="43" t="s">
        <v>67</v>
      </c>
      <c r="C35" s="44">
        <v>2000</v>
      </c>
      <c r="D35" s="42" t="s">
        <v>68</v>
      </c>
      <c r="E35" s="45" t="s">
        <v>69</v>
      </c>
      <c r="F35" s="58">
        <v>5</v>
      </c>
      <c r="G35" s="46">
        <v>25.5</v>
      </c>
      <c r="H35" s="59">
        <v>25</v>
      </c>
      <c r="I35" s="58" t="s">
        <v>140</v>
      </c>
      <c r="J35" s="46">
        <v>27</v>
      </c>
      <c r="K35" s="59">
        <v>27</v>
      </c>
      <c r="L35" s="63">
        <v>26.239283526803852</v>
      </c>
      <c r="M35" s="64">
        <v>27</v>
      </c>
    </row>
    <row r="36" spans="1:13" ht="15">
      <c r="A36" s="123"/>
      <c r="B36" s="37" t="s">
        <v>120</v>
      </c>
      <c r="C36" s="38">
        <v>2000</v>
      </c>
      <c r="D36" s="39" t="s">
        <v>75</v>
      </c>
      <c r="E36" s="40" t="s">
        <v>16</v>
      </c>
      <c r="F36" s="90">
        <v>4.5</v>
      </c>
      <c r="G36" s="41">
        <v>27</v>
      </c>
      <c r="H36" s="57">
        <v>27</v>
      </c>
      <c r="I36" s="90" t="s">
        <v>142</v>
      </c>
      <c r="J36" s="41"/>
      <c r="K36" s="59"/>
      <c r="L36" s="63"/>
      <c r="M36" s="64"/>
    </row>
    <row r="37" spans="1:13" ht="15.75" thickBot="1">
      <c r="A37" s="124"/>
      <c r="B37" s="86" t="s">
        <v>57</v>
      </c>
      <c r="C37" s="87">
        <v>1997</v>
      </c>
      <c r="D37" s="88" t="s">
        <v>30</v>
      </c>
      <c r="E37" s="89" t="s">
        <v>4</v>
      </c>
      <c r="F37" s="60" t="s">
        <v>142</v>
      </c>
      <c r="G37" s="61"/>
      <c r="H37" s="62"/>
      <c r="I37" s="60" t="s">
        <v>142</v>
      </c>
      <c r="J37" s="61"/>
      <c r="K37" s="62"/>
      <c r="L37" s="65"/>
      <c r="M37" s="36"/>
    </row>
    <row r="38" spans="1:15" s="4" customFormat="1" ht="15">
      <c r="A38" s="47"/>
      <c r="B38" s="47"/>
      <c r="C38" s="48"/>
      <c r="D38" s="49"/>
      <c r="E38" s="47"/>
      <c r="F38" s="172"/>
      <c r="G38" s="29"/>
      <c r="H38" s="30"/>
      <c r="I38" s="172"/>
      <c r="J38" s="29"/>
      <c r="K38" s="30"/>
      <c r="L38" s="173"/>
      <c r="M38" s="49"/>
      <c r="N38" s="15"/>
      <c r="O38" s="15"/>
    </row>
    <row r="39" spans="2:15" s="4" customFormat="1" ht="15">
      <c r="B39" s="4" t="s">
        <v>205</v>
      </c>
      <c r="J39" s="4" t="s">
        <v>201</v>
      </c>
      <c r="L39" s="15"/>
      <c r="M39" s="15"/>
      <c r="N39" s="15"/>
      <c r="O39" s="15"/>
    </row>
    <row r="40" spans="12:15" s="4" customFormat="1" ht="15">
      <c r="L40" s="15"/>
      <c r="M40" s="15"/>
      <c r="N40" s="15"/>
      <c r="O40" s="15"/>
    </row>
    <row r="41" spans="2:15" s="4" customFormat="1" ht="15">
      <c r="B41" s="4" t="s">
        <v>206</v>
      </c>
      <c r="J41" s="4" t="s">
        <v>202</v>
      </c>
      <c r="L41" s="15"/>
      <c r="M41" s="15"/>
      <c r="N41" s="15"/>
      <c r="O41" s="15"/>
    </row>
  </sheetData>
  <sheetProtection/>
  <mergeCells count="16">
    <mergeCell ref="A1:O1"/>
    <mergeCell ref="A2:O2"/>
    <mergeCell ref="A3:O3"/>
    <mergeCell ref="A4:O4"/>
    <mergeCell ref="F6:M6"/>
    <mergeCell ref="N6:N8"/>
    <mergeCell ref="O6:O8"/>
    <mergeCell ref="F7:H7"/>
    <mergeCell ref="I7:K7"/>
    <mergeCell ref="L7:L8"/>
    <mergeCell ref="M7:M8"/>
    <mergeCell ref="A6:A8"/>
    <mergeCell ref="B6:B8"/>
    <mergeCell ref="C6:C8"/>
    <mergeCell ref="D6:D8"/>
    <mergeCell ref="E6:E8"/>
  </mergeCells>
  <printOptions/>
  <pageMargins left="0.1968503937007874" right="0.1968503937007874" top="0.1968503937007874" bottom="0.1968503937007874" header="0" footer="0"/>
  <pageSetup fitToWidth="0" fitToHeight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31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4" bestFit="1" customWidth="1"/>
    <col min="2" max="2" width="23.00390625" style="4" bestFit="1" customWidth="1"/>
    <col min="3" max="3" width="5.57421875" style="4" customWidth="1"/>
    <col min="4" max="4" width="5.7109375" style="4" bestFit="1" customWidth="1"/>
    <col min="5" max="5" width="18.421875" style="4" bestFit="1" customWidth="1"/>
    <col min="6" max="6" width="5.57421875" style="4" bestFit="1" customWidth="1"/>
    <col min="7" max="7" width="5.421875" style="4" bestFit="1" customWidth="1"/>
    <col min="8" max="8" width="6.8515625" style="4" bestFit="1" customWidth="1"/>
    <col min="9" max="9" width="6.140625" style="4" customWidth="1"/>
    <col min="10" max="10" width="5.421875" style="4" bestFit="1" customWidth="1"/>
    <col min="11" max="11" width="6.8515625" style="4" bestFit="1" customWidth="1"/>
    <col min="12" max="12" width="5.28125" style="4" bestFit="1" customWidth="1"/>
    <col min="13" max="13" width="6.8515625" style="4" bestFit="1" customWidth="1"/>
    <col min="14" max="14" width="6.57421875" style="15" bestFit="1" customWidth="1"/>
    <col min="15" max="15" width="8.140625" style="15" customWidth="1"/>
    <col min="16" max="16384" width="9.140625" style="4" customWidth="1"/>
  </cols>
  <sheetData>
    <row r="1" spans="1:15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0" ht="15.75" thickBot="1">
      <c r="A5" s="5"/>
      <c r="B5" s="1" t="s">
        <v>18</v>
      </c>
      <c r="D5" s="6"/>
      <c r="E5" s="7" t="s">
        <v>80</v>
      </c>
      <c r="G5" s="3"/>
      <c r="J5" s="3"/>
    </row>
    <row r="6" spans="1:15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45" t="s">
        <v>162</v>
      </c>
      <c r="O6" s="163" t="s">
        <v>203</v>
      </c>
    </row>
    <row r="7" spans="1:15" s="70" customFormat="1" ht="15" customHeight="1">
      <c r="A7" s="153"/>
      <c r="B7" s="156"/>
      <c r="C7" s="156"/>
      <c r="D7" s="156"/>
      <c r="E7" s="153"/>
      <c r="F7" s="142" t="s">
        <v>124</v>
      </c>
      <c r="G7" s="143"/>
      <c r="H7" s="144"/>
      <c r="I7" s="142" t="s">
        <v>155</v>
      </c>
      <c r="J7" s="143"/>
      <c r="K7" s="144"/>
      <c r="L7" s="142" t="s">
        <v>126</v>
      </c>
      <c r="M7" s="144" t="s">
        <v>127</v>
      </c>
      <c r="N7" s="162"/>
      <c r="O7" s="164"/>
    </row>
    <row r="8" spans="1:15" s="70" customFormat="1" ht="15.75" thickBot="1">
      <c r="A8" s="154"/>
      <c r="B8" s="157"/>
      <c r="C8" s="157"/>
      <c r="D8" s="157"/>
      <c r="E8" s="154"/>
      <c r="F8" s="114" t="s">
        <v>125</v>
      </c>
      <c r="G8" s="69" t="s">
        <v>126</v>
      </c>
      <c r="H8" s="115" t="s">
        <v>127</v>
      </c>
      <c r="I8" s="114" t="s">
        <v>125</v>
      </c>
      <c r="J8" s="69" t="s">
        <v>126</v>
      </c>
      <c r="K8" s="115" t="s">
        <v>127</v>
      </c>
      <c r="L8" s="147"/>
      <c r="M8" s="148"/>
      <c r="N8" s="146"/>
      <c r="O8" s="165"/>
    </row>
    <row r="9" spans="1:14" ht="15">
      <c r="A9" s="12">
        <v>1</v>
      </c>
      <c r="B9" s="9" t="s">
        <v>121</v>
      </c>
      <c r="C9" s="10">
        <v>1991</v>
      </c>
      <c r="D9" s="11" t="s">
        <v>30</v>
      </c>
      <c r="E9" s="20" t="s">
        <v>4</v>
      </c>
      <c r="F9" s="21">
        <v>10</v>
      </c>
      <c r="G9" s="22">
        <v>1</v>
      </c>
      <c r="H9" s="73">
        <v>1</v>
      </c>
      <c r="I9" s="21">
        <v>11.5</v>
      </c>
      <c r="J9" s="22">
        <v>1.5</v>
      </c>
      <c r="K9" s="73">
        <v>1</v>
      </c>
      <c r="L9" s="54">
        <f>SQRT(G9*J9)</f>
        <v>1.224744871391589</v>
      </c>
      <c r="M9" s="117">
        <v>1</v>
      </c>
      <c r="N9" s="108" t="s">
        <v>160</v>
      </c>
    </row>
    <row r="10" spans="1:14" ht="15.75" thickBot="1">
      <c r="A10" s="78">
        <v>2</v>
      </c>
      <c r="B10" s="78" t="s">
        <v>78</v>
      </c>
      <c r="C10" s="79">
        <v>1991</v>
      </c>
      <c r="D10" s="16" t="s">
        <v>8</v>
      </c>
      <c r="E10" s="80" t="s">
        <v>4</v>
      </c>
      <c r="F10" s="53">
        <v>9</v>
      </c>
      <c r="G10" s="52">
        <v>2</v>
      </c>
      <c r="H10" s="28">
        <v>2</v>
      </c>
      <c r="I10" s="53">
        <v>11.5</v>
      </c>
      <c r="J10" s="52">
        <v>1.5</v>
      </c>
      <c r="K10" s="28">
        <v>1</v>
      </c>
      <c r="L10" s="77">
        <f>SQRT(G10*J10)</f>
        <v>1.7320508075688772</v>
      </c>
      <c r="M10" s="118">
        <v>2</v>
      </c>
      <c r="N10" s="132" t="s">
        <v>160</v>
      </c>
    </row>
    <row r="11" spans="1:13" ht="15.75" thickBot="1">
      <c r="A11" s="12">
        <v>3</v>
      </c>
      <c r="B11" s="12" t="s">
        <v>79</v>
      </c>
      <c r="C11" s="13">
        <v>1991</v>
      </c>
      <c r="D11" s="14" t="s">
        <v>30</v>
      </c>
      <c r="E11" s="18" t="s">
        <v>4</v>
      </c>
      <c r="F11" s="81" t="s">
        <v>146</v>
      </c>
      <c r="G11" s="27">
        <v>3</v>
      </c>
      <c r="H11" s="82">
        <v>3</v>
      </c>
      <c r="I11" s="81">
        <v>11</v>
      </c>
      <c r="J11" s="27">
        <v>3</v>
      </c>
      <c r="K11" s="82">
        <v>3</v>
      </c>
      <c r="L11" s="56">
        <f>SQRT(G11*J11)</f>
        <v>3</v>
      </c>
      <c r="M11" s="72">
        <v>3</v>
      </c>
    </row>
    <row r="12" spans="6:11" ht="15">
      <c r="F12" s="29"/>
      <c r="G12" s="29"/>
      <c r="H12" s="30"/>
      <c r="I12" s="29"/>
      <c r="J12" s="29"/>
      <c r="K12" s="30"/>
    </row>
    <row r="13" spans="1:11" ht="15.75" thickBot="1">
      <c r="A13" s="5"/>
      <c r="B13" s="1" t="s">
        <v>18</v>
      </c>
      <c r="D13" s="6"/>
      <c r="E13" s="7" t="s">
        <v>81</v>
      </c>
      <c r="F13" s="15"/>
      <c r="G13" s="15"/>
      <c r="H13" s="15"/>
      <c r="I13" s="15"/>
      <c r="J13" s="15"/>
      <c r="K13" s="15"/>
    </row>
    <row r="14" spans="1:15" ht="15.75" customHeight="1" thickBot="1">
      <c r="A14" s="152" t="s">
        <v>127</v>
      </c>
      <c r="B14" s="155" t="s">
        <v>0</v>
      </c>
      <c r="C14" s="155" t="s">
        <v>1</v>
      </c>
      <c r="D14" s="155" t="s">
        <v>196</v>
      </c>
      <c r="E14" s="152" t="s">
        <v>195</v>
      </c>
      <c r="F14" s="158" t="s">
        <v>194</v>
      </c>
      <c r="G14" s="159"/>
      <c r="H14" s="159"/>
      <c r="I14" s="159"/>
      <c r="J14" s="159"/>
      <c r="K14" s="159"/>
      <c r="L14" s="159"/>
      <c r="M14" s="160"/>
      <c r="N14" s="145" t="s">
        <v>162</v>
      </c>
      <c r="O14" s="163" t="s">
        <v>203</v>
      </c>
    </row>
    <row r="15" spans="1:15" s="70" customFormat="1" ht="15" customHeight="1">
      <c r="A15" s="153"/>
      <c r="B15" s="156"/>
      <c r="C15" s="156"/>
      <c r="D15" s="156"/>
      <c r="E15" s="153"/>
      <c r="F15" s="142" t="s">
        <v>124</v>
      </c>
      <c r="G15" s="143"/>
      <c r="H15" s="144"/>
      <c r="I15" s="142" t="s">
        <v>155</v>
      </c>
      <c r="J15" s="143"/>
      <c r="K15" s="151"/>
      <c r="L15" s="142" t="s">
        <v>126</v>
      </c>
      <c r="M15" s="144" t="s">
        <v>127</v>
      </c>
      <c r="N15" s="231"/>
      <c r="O15" s="164"/>
    </row>
    <row r="16" spans="1:15" s="70" customFormat="1" ht="15.75" thickBot="1">
      <c r="A16" s="153"/>
      <c r="B16" s="156"/>
      <c r="C16" s="156"/>
      <c r="D16" s="156"/>
      <c r="E16" s="153"/>
      <c r="F16" s="181" t="s">
        <v>125</v>
      </c>
      <c r="G16" s="182" t="s">
        <v>126</v>
      </c>
      <c r="H16" s="184" t="s">
        <v>127</v>
      </c>
      <c r="I16" s="181" t="s">
        <v>125</v>
      </c>
      <c r="J16" s="182" t="s">
        <v>126</v>
      </c>
      <c r="K16" s="183" t="s">
        <v>127</v>
      </c>
      <c r="L16" s="208"/>
      <c r="M16" s="209"/>
      <c r="N16" s="231"/>
      <c r="O16" s="165"/>
    </row>
    <row r="17" spans="1:15" ht="15">
      <c r="A17" s="210">
        <v>1</v>
      </c>
      <c r="B17" s="211" t="s">
        <v>108</v>
      </c>
      <c r="C17" s="212">
        <v>1994</v>
      </c>
      <c r="D17" s="213" t="s">
        <v>3</v>
      </c>
      <c r="E17" s="214" t="s">
        <v>6</v>
      </c>
      <c r="F17" s="215" t="s">
        <v>147</v>
      </c>
      <c r="G17" s="216">
        <v>2</v>
      </c>
      <c r="H17" s="217">
        <v>2</v>
      </c>
      <c r="I17" s="215" t="s">
        <v>152</v>
      </c>
      <c r="J17" s="216">
        <v>1</v>
      </c>
      <c r="K17" s="235">
        <v>1</v>
      </c>
      <c r="L17" s="218">
        <v>1.4142135623730951</v>
      </c>
      <c r="M17" s="229">
        <v>1</v>
      </c>
      <c r="N17" s="232" t="s">
        <v>128</v>
      </c>
      <c r="O17" s="230" t="s">
        <v>3</v>
      </c>
    </row>
    <row r="18" spans="1:15" ht="15">
      <c r="A18" s="133">
        <v>2</v>
      </c>
      <c r="B18" s="9" t="s">
        <v>107</v>
      </c>
      <c r="C18" s="10">
        <v>1994</v>
      </c>
      <c r="D18" s="11" t="s">
        <v>3</v>
      </c>
      <c r="E18" s="20" t="s">
        <v>88</v>
      </c>
      <c r="F18" s="21">
        <v>25</v>
      </c>
      <c r="G18" s="22">
        <v>1</v>
      </c>
      <c r="H18" s="23">
        <v>1</v>
      </c>
      <c r="I18" s="21">
        <v>23</v>
      </c>
      <c r="J18" s="22">
        <v>2.5</v>
      </c>
      <c r="K18" s="236">
        <v>2</v>
      </c>
      <c r="L18" s="76">
        <v>1.5811388300841898</v>
      </c>
      <c r="M18" s="25">
        <v>2</v>
      </c>
      <c r="N18" s="233" t="s">
        <v>128</v>
      </c>
      <c r="O18" s="206" t="s">
        <v>3</v>
      </c>
    </row>
    <row r="19" spans="1:15" ht="15">
      <c r="A19" s="133">
        <v>3</v>
      </c>
      <c r="B19" s="9" t="s">
        <v>104</v>
      </c>
      <c r="C19" s="10">
        <v>1994</v>
      </c>
      <c r="D19" s="11" t="s">
        <v>3</v>
      </c>
      <c r="E19" s="20" t="s">
        <v>4</v>
      </c>
      <c r="F19" s="21">
        <v>21</v>
      </c>
      <c r="G19" s="22">
        <v>3</v>
      </c>
      <c r="H19" s="23">
        <v>3</v>
      </c>
      <c r="I19" s="21" t="s">
        <v>144</v>
      </c>
      <c r="J19" s="22">
        <v>4</v>
      </c>
      <c r="K19" s="236">
        <v>4</v>
      </c>
      <c r="L19" s="76">
        <v>3.4641016151377544</v>
      </c>
      <c r="M19" s="25">
        <v>4</v>
      </c>
      <c r="N19" s="233" t="s">
        <v>185</v>
      </c>
      <c r="O19" s="206" t="s">
        <v>3</v>
      </c>
    </row>
    <row r="20" spans="1:15" ht="15">
      <c r="A20" s="133">
        <v>4</v>
      </c>
      <c r="B20" s="9" t="s">
        <v>103</v>
      </c>
      <c r="C20" s="10">
        <v>1994</v>
      </c>
      <c r="D20" s="11" t="s">
        <v>3</v>
      </c>
      <c r="E20" s="20" t="s">
        <v>4</v>
      </c>
      <c r="F20" s="21">
        <v>11.5</v>
      </c>
      <c r="G20" s="22">
        <v>4</v>
      </c>
      <c r="H20" s="23">
        <v>4</v>
      </c>
      <c r="I20" s="21">
        <v>23</v>
      </c>
      <c r="J20" s="22">
        <v>2.5</v>
      </c>
      <c r="K20" s="193">
        <v>2</v>
      </c>
      <c r="L20" s="76">
        <v>3.1622776601683795</v>
      </c>
      <c r="M20" s="25">
        <v>3</v>
      </c>
      <c r="N20" s="233" t="s">
        <v>186</v>
      </c>
      <c r="O20" s="206" t="s">
        <v>8</v>
      </c>
    </row>
    <row r="21" spans="1:15" ht="15">
      <c r="A21" s="133">
        <v>5</v>
      </c>
      <c r="B21" s="9" t="s">
        <v>100</v>
      </c>
      <c r="C21" s="10">
        <v>1993</v>
      </c>
      <c r="D21" s="11" t="s">
        <v>30</v>
      </c>
      <c r="E21" s="20" t="s">
        <v>69</v>
      </c>
      <c r="F21" s="21">
        <v>9.5</v>
      </c>
      <c r="G21" s="22">
        <v>6</v>
      </c>
      <c r="H21" s="23">
        <v>6</v>
      </c>
      <c r="I21" s="21">
        <v>9</v>
      </c>
      <c r="J21" s="22">
        <v>9.5</v>
      </c>
      <c r="K21" s="193">
        <v>9</v>
      </c>
      <c r="L21" s="76">
        <v>7.54983443527075</v>
      </c>
      <c r="M21" s="25">
        <v>7</v>
      </c>
      <c r="N21" s="233">
        <v>12.5</v>
      </c>
      <c r="O21" s="206" t="s">
        <v>33</v>
      </c>
    </row>
    <row r="22" spans="1:15" ht="15">
      <c r="A22" s="133">
        <v>6</v>
      </c>
      <c r="B22" s="9" t="s">
        <v>109</v>
      </c>
      <c r="C22" s="10">
        <v>1994</v>
      </c>
      <c r="D22" s="11" t="s">
        <v>33</v>
      </c>
      <c r="E22" s="20" t="s">
        <v>6</v>
      </c>
      <c r="F22" s="21" t="s">
        <v>148</v>
      </c>
      <c r="G22" s="22">
        <v>5</v>
      </c>
      <c r="H22" s="23">
        <v>5</v>
      </c>
      <c r="I22" s="21">
        <v>11.5</v>
      </c>
      <c r="J22" s="22">
        <v>6</v>
      </c>
      <c r="K22" s="236">
        <v>6</v>
      </c>
      <c r="L22" s="76">
        <v>5.477225575051661</v>
      </c>
      <c r="M22" s="25">
        <v>5</v>
      </c>
      <c r="N22" s="233" t="s">
        <v>160</v>
      </c>
      <c r="O22" s="206" t="s">
        <v>33</v>
      </c>
    </row>
    <row r="23" spans="1:15" ht="15.75" thickBot="1">
      <c r="A23" s="120">
        <v>7</v>
      </c>
      <c r="B23" s="78" t="s">
        <v>102</v>
      </c>
      <c r="C23" s="79">
        <v>1993</v>
      </c>
      <c r="D23" s="16" t="s">
        <v>8</v>
      </c>
      <c r="E23" s="80" t="s">
        <v>4</v>
      </c>
      <c r="F23" s="53" t="s">
        <v>149</v>
      </c>
      <c r="G23" s="52">
        <v>7</v>
      </c>
      <c r="H23" s="28">
        <v>7</v>
      </c>
      <c r="I23" s="53" t="s">
        <v>160</v>
      </c>
      <c r="J23" s="52">
        <v>5</v>
      </c>
      <c r="K23" s="194">
        <v>5</v>
      </c>
      <c r="L23" s="77">
        <v>5.916079783099616</v>
      </c>
      <c r="M23" s="17">
        <v>6</v>
      </c>
      <c r="N23" s="234" t="s">
        <v>187</v>
      </c>
      <c r="O23" s="206" t="s">
        <v>33</v>
      </c>
    </row>
    <row r="24" spans="1:15" ht="15">
      <c r="A24" s="119">
        <v>8</v>
      </c>
      <c r="B24" s="12" t="s">
        <v>106</v>
      </c>
      <c r="C24" s="13">
        <v>1994</v>
      </c>
      <c r="D24" s="14" t="s">
        <v>33</v>
      </c>
      <c r="E24" s="18" t="s">
        <v>35</v>
      </c>
      <c r="F24" s="71">
        <v>8.8</v>
      </c>
      <c r="G24" s="19">
        <v>9</v>
      </c>
      <c r="H24" s="51">
        <v>9</v>
      </c>
      <c r="I24" s="71">
        <v>11</v>
      </c>
      <c r="J24" s="19">
        <v>7</v>
      </c>
      <c r="K24" s="192">
        <v>7</v>
      </c>
      <c r="L24" s="54">
        <v>7.937253933193772</v>
      </c>
      <c r="M24" s="55">
        <v>8</v>
      </c>
      <c r="N24" s="239"/>
      <c r="O24" s="11" t="s">
        <v>30</v>
      </c>
    </row>
    <row r="25" spans="1:15" ht="15">
      <c r="A25" s="133">
        <v>9</v>
      </c>
      <c r="B25" s="9" t="s">
        <v>105</v>
      </c>
      <c r="C25" s="10">
        <v>1994</v>
      </c>
      <c r="D25" s="11" t="s">
        <v>8</v>
      </c>
      <c r="E25" s="20" t="s">
        <v>35</v>
      </c>
      <c r="F25" s="21">
        <v>9</v>
      </c>
      <c r="G25" s="22">
        <v>8</v>
      </c>
      <c r="H25" s="23">
        <v>8</v>
      </c>
      <c r="I25" s="21">
        <v>10</v>
      </c>
      <c r="J25" s="22">
        <v>8</v>
      </c>
      <c r="K25" s="236">
        <v>8</v>
      </c>
      <c r="L25" s="76">
        <v>8</v>
      </c>
      <c r="M25" s="25">
        <v>9</v>
      </c>
      <c r="N25" s="238"/>
      <c r="O25" s="11" t="s">
        <v>30</v>
      </c>
    </row>
    <row r="26" spans="1:15" ht="15.75" thickBot="1">
      <c r="A26" s="120">
        <v>10</v>
      </c>
      <c r="B26" s="78" t="s">
        <v>101</v>
      </c>
      <c r="C26" s="79">
        <v>1993</v>
      </c>
      <c r="D26" s="16" t="s">
        <v>30</v>
      </c>
      <c r="E26" s="80" t="s">
        <v>35</v>
      </c>
      <c r="F26" s="53" t="s">
        <v>150</v>
      </c>
      <c r="G26" s="52">
        <v>10</v>
      </c>
      <c r="H26" s="28">
        <v>10</v>
      </c>
      <c r="I26" s="53">
        <v>9</v>
      </c>
      <c r="J26" s="52">
        <v>9.5</v>
      </c>
      <c r="K26" s="237">
        <v>9</v>
      </c>
      <c r="L26" s="77">
        <v>9.746794344808963</v>
      </c>
      <c r="M26" s="17">
        <v>10</v>
      </c>
      <c r="N26" s="238"/>
      <c r="O26" s="11" t="s">
        <v>30</v>
      </c>
    </row>
    <row r="27" spans="1:13" ht="15">
      <c r="A27" s="47"/>
      <c r="B27" s="47"/>
      <c r="C27" s="48"/>
      <c r="D27" s="49"/>
      <c r="E27" s="47"/>
      <c r="F27" s="172"/>
      <c r="G27" s="29"/>
      <c r="H27" s="30"/>
      <c r="I27" s="172"/>
      <c r="J27" s="29"/>
      <c r="K27" s="30"/>
      <c r="L27" s="173"/>
      <c r="M27" s="49"/>
    </row>
    <row r="28" spans="1:13" ht="15">
      <c r="A28" s="47"/>
      <c r="B28" s="47"/>
      <c r="C28" s="48"/>
      <c r="D28" s="49"/>
      <c r="E28" s="47"/>
      <c r="F28" s="172"/>
      <c r="G28" s="29"/>
      <c r="H28" s="30"/>
      <c r="I28" s="172"/>
      <c r="J28" s="29"/>
      <c r="K28" s="30"/>
      <c r="L28" s="173"/>
      <c r="M28" s="49"/>
    </row>
    <row r="29" spans="2:13" ht="15">
      <c r="B29" s="4" t="s">
        <v>205</v>
      </c>
      <c r="J29" s="4" t="s">
        <v>201</v>
      </c>
      <c r="L29" s="15"/>
      <c r="M29" s="15"/>
    </row>
    <row r="30" spans="12:13" ht="15">
      <c r="L30" s="15"/>
      <c r="M30" s="15"/>
    </row>
    <row r="31" spans="2:13" ht="15">
      <c r="B31" s="4" t="s">
        <v>206</v>
      </c>
      <c r="J31" s="4" t="s">
        <v>202</v>
      </c>
      <c r="L31" s="15"/>
      <c r="M31" s="15"/>
    </row>
  </sheetData>
  <sheetProtection/>
  <mergeCells count="28">
    <mergeCell ref="F14:M14"/>
    <mergeCell ref="N14:N16"/>
    <mergeCell ref="O6:O8"/>
    <mergeCell ref="O14:O16"/>
    <mergeCell ref="A14:A16"/>
    <mergeCell ref="B14:B16"/>
    <mergeCell ref="C14:C16"/>
    <mergeCell ref="D14:D16"/>
    <mergeCell ref="E14:E16"/>
    <mergeCell ref="A1:O1"/>
    <mergeCell ref="A2:O2"/>
    <mergeCell ref="A3:O3"/>
    <mergeCell ref="A4:O4"/>
    <mergeCell ref="A6:A8"/>
    <mergeCell ref="B6:B8"/>
    <mergeCell ref="C6:C8"/>
    <mergeCell ref="D6:D8"/>
    <mergeCell ref="E6:E8"/>
    <mergeCell ref="F6:M6"/>
    <mergeCell ref="N6:N8"/>
    <mergeCell ref="F7:H7"/>
    <mergeCell ref="F15:H15"/>
    <mergeCell ref="L7:L8"/>
    <mergeCell ref="M7:M8"/>
    <mergeCell ref="L15:L16"/>
    <mergeCell ref="M15:M16"/>
    <mergeCell ref="I7:K7"/>
    <mergeCell ref="I15:K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47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6.140625" style="4" bestFit="1" customWidth="1"/>
    <col min="2" max="2" width="23.57421875" style="4" bestFit="1" customWidth="1"/>
    <col min="3" max="3" width="5.28125" style="4" customWidth="1"/>
    <col min="4" max="4" width="5.7109375" style="4" bestFit="1" customWidth="1"/>
    <col min="5" max="5" width="19.57421875" style="4" bestFit="1" customWidth="1"/>
    <col min="6" max="6" width="5.57421875" style="15" bestFit="1" customWidth="1"/>
    <col min="7" max="7" width="5.28125" style="15" bestFit="1" customWidth="1"/>
    <col min="8" max="8" width="6.8515625" style="15" bestFit="1" customWidth="1"/>
    <col min="9" max="9" width="5.57421875" style="4" bestFit="1" customWidth="1"/>
    <col min="10" max="10" width="5.28125" style="4" bestFit="1" customWidth="1"/>
    <col min="11" max="11" width="6.8515625" style="4" bestFit="1" customWidth="1"/>
    <col min="12" max="12" width="5.28125" style="4" bestFit="1" customWidth="1"/>
    <col min="13" max="13" width="6.8515625" style="4" bestFit="1" customWidth="1"/>
    <col min="14" max="14" width="6.57421875" style="4" bestFit="1" customWidth="1"/>
    <col min="15" max="15" width="8.140625" style="15" customWidth="1"/>
    <col min="16" max="16384" width="9.140625" style="4" customWidth="1"/>
  </cols>
  <sheetData>
    <row r="1" spans="1:15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5" ht="15.75" thickBot="1">
      <c r="A5" s="5"/>
      <c r="B5" s="1" t="s">
        <v>18</v>
      </c>
      <c r="D5" s="6"/>
      <c r="E5" s="67" t="s">
        <v>82</v>
      </c>
    </row>
    <row r="6" spans="1:15" ht="15.75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45" t="s">
        <v>162</v>
      </c>
      <c r="O6" s="163" t="s">
        <v>203</v>
      </c>
    </row>
    <row r="7" spans="1:15" s="70" customFormat="1" ht="15" customHeight="1">
      <c r="A7" s="153"/>
      <c r="B7" s="156"/>
      <c r="C7" s="156"/>
      <c r="D7" s="156"/>
      <c r="E7" s="153"/>
      <c r="F7" s="142" t="s">
        <v>124</v>
      </c>
      <c r="G7" s="143"/>
      <c r="H7" s="144"/>
      <c r="I7" s="142" t="s">
        <v>155</v>
      </c>
      <c r="J7" s="143"/>
      <c r="K7" s="144"/>
      <c r="L7" s="142" t="s">
        <v>126</v>
      </c>
      <c r="M7" s="144" t="s">
        <v>127</v>
      </c>
      <c r="N7" s="231"/>
      <c r="O7" s="164"/>
    </row>
    <row r="8" spans="1:15" s="70" customFormat="1" ht="15.75" thickBot="1">
      <c r="A8" s="154"/>
      <c r="B8" s="157"/>
      <c r="C8" s="157"/>
      <c r="D8" s="157"/>
      <c r="E8" s="154"/>
      <c r="F8" s="114" t="s">
        <v>125</v>
      </c>
      <c r="G8" s="69" t="s">
        <v>126</v>
      </c>
      <c r="H8" s="115" t="s">
        <v>127</v>
      </c>
      <c r="I8" s="114" t="s">
        <v>125</v>
      </c>
      <c r="J8" s="69" t="s">
        <v>126</v>
      </c>
      <c r="K8" s="115" t="s">
        <v>127</v>
      </c>
      <c r="L8" s="147"/>
      <c r="M8" s="148"/>
      <c r="N8" s="150"/>
      <c r="O8" s="165"/>
    </row>
    <row r="9" spans="1:15" ht="15">
      <c r="A9" s="119">
        <v>1</v>
      </c>
      <c r="B9" s="12" t="s">
        <v>97</v>
      </c>
      <c r="C9" s="13">
        <v>1995</v>
      </c>
      <c r="D9" s="14" t="s">
        <v>3</v>
      </c>
      <c r="E9" s="18" t="s">
        <v>16</v>
      </c>
      <c r="F9" s="71" t="s">
        <v>130</v>
      </c>
      <c r="G9" s="19">
        <v>1</v>
      </c>
      <c r="H9" s="51">
        <v>1</v>
      </c>
      <c r="I9" s="71" t="s">
        <v>163</v>
      </c>
      <c r="J9" s="19">
        <v>2.5</v>
      </c>
      <c r="K9" s="51">
        <v>2</v>
      </c>
      <c r="L9" s="54">
        <v>1.5811388300841898</v>
      </c>
      <c r="M9" s="55">
        <v>2</v>
      </c>
      <c r="N9" s="232" t="s">
        <v>128</v>
      </c>
      <c r="O9" s="230" t="s">
        <v>3</v>
      </c>
    </row>
    <row r="10" spans="1:15" ht="15">
      <c r="A10" s="133">
        <v>2</v>
      </c>
      <c r="B10" s="9" t="s">
        <v>95</v>
      </c>
      <c r="C10" s="10">
        <v>1995</v>
      </c>
      <c r="D10" s="11" t="s">
        <v>3</v>
      </c>
      <c r="E10" s="20" t="s">
        <v>4</v>
      </c>
      <c r="F10" s="21">
        <v>31</v>
      </c>
      <c r="G10" s="22">
        <v>3.5</v>
      </c>
      <c r="H10" s="23">
        <v>3</v>
      </c>
      <c r="I10" s="21" t="s">
        <v>163</v>
      </c>
      <c r="J10" s="22">
        <v>2.5</v>
      </c>
      <c r="K10" s="23">
        <v>2</v>
      </c>
      <c r="L10" s="54">
        <v>2.958039891549808</v>
      </c>
      <c r="M10" s="55">
        <v>3</v>
      </c>
      <c r="N10" s="233" t="s">
        <v>136</v>
      </c>
      <c r="O10" s="206" t="s">
        <v>3</v>
      </c>
    </row>
    <row r="11" spans="1:15" ht="15">
      <c r="A11" s="119">
        <v>3</v>
      </c>
      <c r="B11" s="9" t="s">
        <v>122</v>
      </c>
      <c r="C11" s="10">
        <v>1996</v>
      </c>
      <c r="D11" s="11" t="s">
        <v>33</v>
      </c>
      <c r="E11" s="20" t="s">
        <v>9</v>
      </c>
      <c r="F11" s="21">
        <v>31</v>
      </c>
      <c r="G11" s="22">
        <v>3.5</v>
      </c>
      <c r="H11" s="23">
        <v>3</v>
      </c>
      <c r="I11" s="21" t="s">
        <v>164</v>
      </c>
      <c r="J11" s="22">
        <v>4</v>
      </c>
      <c r="K11" s="23">
        <v>4</v>
      </c>
      <c r="L11" s="54">
        <v>3.7416573867739413</v>
      </c>
      <c r="M11" s="55">
        <v>4</v>
      </c>
      <c r="N11" s="233">
        <v>14</v>
      </c>
      <c r="O11" s="206" t="s">
        <v>33</v>
      </c>
    </row>
    <row r="12" spans="1:15" ht="15">
      <c r="A12" s="133">
        <v>4</v>
      </c>
      <c r="B12" s="9" t="s">
        <v>98</v>
      </c>
      <c r="C12" s="10">
        <v>1995</v>
      </c>
      <c r="D12" s="11" t="s">
        <v>3</v>
      </c>
      <c r="E12" s="20" t="s">
        <v>6</v>
      </c>
      <c r="F12" s="21" t="s">
        <v>131</v>
      </c>
      <c r="G12" s="22">
        <v>2</v>
      </c>
      <c r="H12" s="23">
        <v>2</v>
      </c>
      <c r="I12" s="21" t="s">
        <v>136</v>
      </c>
      <c r="J12" s="22">
        <v>1</v>
      </c>
      <c r="K12" s="23">
        <v>1</v>
      </c>
      <c r="L12" s="54">
        <v>1.4142135623730951</v>
      </c>
      <c r="M12" s="55">
        <v>1</v>
      </c>
      <c r="N12" s="233">
        <v>7.5</v>
      </c>
      <c r="O12" s="206" t="s">
        <v>30</v>
      </c>
    </row>
    <row r="13" spans="1:15" ht="15">
      <c r="A13" s="119">
        <v>5</v>
      </c>
      <c r="B13" s="9" t="s">
        <v>188</v>
      </c>
      <c r="C13" s="10">
        <v>1995</v>
      </c>
      <c r="D13" s="11" t="s">
        <v>8</v>
      </c>
      <c r="E13" s="20" t="s">
        <v>6</v>
      </c>
      <c r="F13" s="21">
        <v>2</v>
      </c>
      <c r="G13" s="22">
        <v>8</v>
      </c>
      <c r="H13" s="23">
        <v>8</v>
      </c>
      <c r="I13" s="21">
        <v>12</v>
      </c>
      <c r="J13" s="22">
        <v>5</v>
      </c>
      <c r="K13" s="23">
        <v>5</v>
      </c>
      <c r="L13" s="54">
        <v>6.324555320336759</v>
      </c>
      <c r="M13" s="55">
        <v>5</v>
      </c>
      <c r="N13" s="233">
        <v>7.2</v>
      </c>
      <c r="O13" s="206" t="s">
        <v>30</v>
      </c>
    </row>
    <row r="14" spans="1:15" ht="15.75" thickBot="1">
      <c r="A14" s="120">
        <v>6</v>
      </c>
      <c r="B14" s="78" t="s">
        <v>99</v>
      </c>
      <c r="C14" s="79">
        <v>1996</v>
      </c>
      <c r="D14" s="16" t="s">
        <v>8</v>
      </c>
      <c r="E14" s="80" t="s">
        <v>6</v>
      </c>
      <c r="F14" s="53">
        <v>30.5</v>
      </c>
      <c r="G14" s="52">
        <v>5</v>
      </c>
      <c r="H14" s="28">
        <v>5</v>
      </c>
      <c r="I14" s="53" t="s">
        <v>148</v>
      </c>
      <c r="J14" s="52">
        <v>8</v>
      </c>
      <c r="K14" s="28">
        <v>8</v>
      </c>
      <c r="L14" s="77">
        <v>6.324555320336759</v>
      </c>
      <c r="M14" s="17">
        <v>5</v>
      </c>
      <c r="N14" s="234">
        <v>6</v>
      </c>
      <c r="O14" s="206" t="s">
        <v>30</v>
      </c>
    </row>
    <row r="15" spans="1:15" ht="15">
      <c r="A15" s="119">
        <v>7</v>
      </c>
      <c r="B15" s="12" t="s">
        <v>94</v>
      </c>
      <c r="C15" s="13">
        <v>1995</v>
      </c>
      <c r="D15" s="14" t="s">
        <v>30</v>
      </c>
      <c r="E15" s="18" t="s">
        <v>4</v>
      </c>
      <c r="F15" s="71">
        <v>29.5</v>
      </c>
      <c r="G15" s="19">
        <v>6.5</v>
      </c>
      <c r="H15" s="51">
        <v>6</v>
      </c>
      <c r="I15" s="71">
        <v>11</v>
      </c>
      <c r="J15" s="19">
        <v>6.5</v>
      </c>
      <c r="K15" s="51">
        <v>6</v>
      </c>
      <c r="L15" s="54">
        <v>6.5</v>
      </c>
      <c r="M15" s="55">
        <v>7</v>
      </c>
      <c r="N15" s="176"/>
      <c r="O15" s="11" t="s">
        <v>56</v>
      </c>
    </row>
    <row r="16" spans="1:15" ht="15.75" thickBot="1">
      <c r="A16" s="120">
        <v>7</v>
      </c>
      <c r="B16" s="78" t="s">
        <v>96</v>
      </c>
      <c r="C16" s="79">
        <v>1995</v>
      </c>
      <c r="D16" s="16" t="s">
        <v>30</v>
      </c>
      <c r="E16" s="80" t="s">
        <v>4</v>
      </c>
      <c r="F16" s="53">
        <v>29.5</v>
      </c>
      <c r="G16" s="52">
        <v>6.5</v>
      </c>
      <c r="H16" s="28">
        <v>6</v>
      </c>
      <c r="I16" s="53">
        <v>11</v>
      </c>
      <c r="J16" s="52">
        <v>6.5</v>
      </c>
      <c r="K16" s="28">
        <v>6</v>
      </c>
      <c r="L16" s="56">
        <v>6.5</v>
      </c>
      <c r="M16" s="72">
        <v>7</v>
      </c>
      <c r="N16" s="228"/>
      <c r="O16" s="11" t="s">
        <v>56</v>
      </c>
    </row>
    <row r="17" spans="6:8" ht="15">
      <c r="F17" s="4"/>
      <c r="G17" s="4"/>
      <c r="H17" s="4"/>
    </row>
    <row r="18" spans="1:5" ht="15.75" thickBot="1">
      <c r="A18" s="5"/>
      <c r="B18" s="1" t="s">
        <v>18</v>
      </c>
      <c r="D18" s="6"/>
      <c r="E18" s="67" t="s">
        <v>83</v>
      </c>
    </row>
    <row r="19" spans="1:15" ht="15.75" customHeight="1" thickBot="1">
      <c r="A19" s="152" t="s">
        <v>127</v>
      </c>
      <c r="B19" s="155" t="s">
        <v>0</v>
      </c>
      <c r="C19" s="155" t="s">
        <v>1</v>
      </c>
      <c r="D19" s="155" t="s">
        <v>196</v>
      </c>
      <c r="E19" s="152" t="s">
        <v>195</v>
      </c>
      <c r="F19" s="158" t="s">
        <v>194</v>
      </c>
      <c r="G19" s="159"/>
      <c r="H19" s="159"/>
      <c r="I19" s="159"/>
      <c r="J19" s="159"/>
      <c r="K19" s="159"/>
      <c r="L19" s="159"/>
      <c r="M19" s="160"/>
      <c r="N19" s="145" t="s">
        <v>162</v>
      </c>
      <c r="O19" s="163" t="s">
        <v>203</v>
      </c>
    </row>
    <row r="20" spans="1:15" s="70" customFormat="1" ht="15" customHeight="1">
      <c r="A20" s="153"/>
      <c r="B20" s="156"/>
      <c r="C20" s="156"/>
      <c r="D20" s="156"/>
      <c r="E20" s="153"/>
      <c r="F20" s="142" t="s">
        <v>124</v>
      </c>
      <c r="G20" s="143"/>
      <c r="H20" s="144"/>
      <c r="I20" s="142" t="s">
        <v>155</v>
      </c>
      <c r="J20" s="143"/>
      <c r="K20" s="144"/>
      <c r="L20" s="142" t="s">
        <v>126</v>
      </c>
      <c r="M20" s="144" t="s">
        <v>127</v>
      </c>
      <c r="N20" s="162"/>
      <c r="O20" s="164"/>
    </row>
    <row r="21" spans="1:15" s="70" customFormat="1" ht="15.75" thickBot="1">
      <c r="A21" s="154"/>
      <c r="B21" s="157"/>
      <c r="C21" s="157"/>
      <c r="D21" s="157"/>
      <c r="E21" s="154"/>
      <c r="F21" s="114" t="s">
        <v>125</v>
      </c>
      <c r="G21" s="69" t="s">
        <v>126</v>
      </c>
      <c r="H21" s="115" t="s">
        <v>127</v>
      </c>
      <c r="I21" s="114" t="s">
        <v>125</v>
      </c>
      <c r="J21" s="69" t="s">
        <v>126</v>
      </c>
      <c r="K21" s="115" t="s">
        <v>127</v>
      </c>
      <c r="L21" s="147"/>
      <c r="M21" s="148"/>
      <c r="N21" s="162"/>
      <c r="O21" s="165"/>
    </row>
    <row r="22" spans="1:15" ht="15" customHeight="1">
      <c r="A22" s="133">
        <v>1</v>
      </c>
      <c r="B22" s="9" t="s">
        <v>86</v>
      </c>
      <c r="C22" s="10">
        <v>1997</v>
      </c>
      <c r="D22" s="11" t="s">
        <v>8</v>
      </c>
      <c r="E22" s="20" t="s">
        <v>69</v>
      </c>
      <c r="F22" s="21" t="s">
        <v>128</v>
      </c>
      <c r="G22" s="22">
        <v>1</v>
      </c>
      <c r="H22" s="23">
        <v>1</v>
      </c>
      <c r="I22" s="21" t="s">
        <v>156</v>
      </c>
      <c r="J22" s="22">
        <v>1</v>
      </c>
      <c r="K22" s="23">
        <v>1</v>
      </c>
      <c r="L22" s="54">
        <v>1</v>
      </c>
      <c r="M22" s="117">
        <v>1</v>
      </c>
      <c r="N22" s="207" t="s">
        <v>156</v>
      </c>
      <c r="O22" s="230" t="s">
        <v>33</v>
      </c>
    </row>
    <row r="23" spans="1:15" ht="15">
      <c r="A23" s="133">
        <v>2</v>
      </c>
      <c r="B23" s="9" t="s">
        <v>92</v>
      </c>
      <c r="C23" s="10">
        <v>2000</v>
      </c>
      <c r="D23" s="11" t="s">
        <v>30</v>
      </c>
      <c r="E23" s="20" t="s">
        <v>4</v>
      </c>
      <c r="F23" s="21">
        <v>22</v>
      </c>
      <c r="G23" s="22">
        <v>3</v>
      </c>
      <c r="H23" s="23">
        <v>3</v>
      </c>
      <c r="I23" s="21">
        <v>21</v>
      </c>
      <c r="J23" s="22">
        <v>2</v>
      </c>
      <c r="K23" s="23">
        <v>2</v>
      </c>
      <c r="L23" s="54">
        <v>2.449489742783178</v>
      </c>
      <c r="M23" s="117">
        <v>2</v>
      </c>
      <c r="N23" s="109" t="s">
        <v>163</v>
      </c>
      <c r="O23" s="206" t="s">
        <v>30</v>
      </c>
    </row>
    <row r="24" spans="1:15" ht="15">
      <c r="A24" s="133">
        <v>3</v>
      </c>
      <c r="B24" s="9" t="s">
        <v>87</v>
      </c>
      <c r="C24" s="10">
        <v>1998</v>
      </c>
      <c r="D24" s="11" t="s">
        <v>30</v>
      </c>
      <c r="E24" s="20" t="s">
        <v>88</v>
      </c>
      <c r="F24" s="21" t="s">
        <v>144</v>
      </c>
      <c r="G24" s="22">
        <v>2</v>
      </c>
      <c r="H24" s="23">
        <v>2</v>
      </c>
      <c r="I24" s="21" t="s">
        <v>165</v>
      </c>
      <c r="J24" s="22">
        <v>3.5</v>
      </c>
      <c r="K24" s="23">
        <v>3</v>
      </c>
      <c r="L24" s="54">
        <v>2.6457513110645907</v>
      </c>
      <c r="M24" s="117">
        <v>3</v>
      </c>
      <c r="N24" s="109">
        <v>8.5</v>
      </c>
      <c r="O24" s="206" t="s">
        <v>30</v>
      </c>
    </row>
    <row r="25" spans="1:15" ht="15">
      <c r="A25" s="133">
        <v>4</v>
      </c>
      <c r="B25" s="9" t="s">
        <v>84</v>
      </c>
      <c r="C25" s="10">
        <v>1997</v>
      </c>
      <c r="D25" s="11" t="s">
        <v>68</v>
      </c>
      <c r="E25" s="20" t="s">
        <v>4</v>
      </c>
      <c r="F25" s="21">
        <v>6</v>
      </c>
      <c r="G25" s="22">
        <v>6.5</v>
      </c>
      <c r="H25" s="23">
        <v>6</v>
      </c>
      <c r="I25" s="21" t="s">
        <v>169</v>
      </c>
      <c r="J25" s="22">
        <v>6</v>
      </c>
      <c r="K25" s="23">
        <v>6</v>
      </c>
      <c r="L25" s="54">
        <v>6.244997998398398</v>
      </c>
      <c r="M25" s="117">
        <v>7</v>
      </c>
      <c r="N25" s="109">
        <v>7</v>
      </c>
      <c r="O25" s="206" t="s">
        <v>30</v>
      </c>
    </row>
    <row r="26" spans="1:15" ht="15">
      <c r="A26" s="133"/>
      <c r="B26" s="9" t="s">
        <v>177</v>
      </c>
      <c r="C26" s="10">
        <v>2001</v>
      </c>
      <c r="D26" s="11" t="s">
        <v>68</v>
      </c>
      <c r="E26" s="20" t="s">
        <v>35</v>
      </c>
      <c r="F26" s="21">
        <v>20</v>
      </c>
      <c r="G26" s="22">
        <v>4</v>
      </c>
      <c r="H26" s="23">
        <v>4</v>
      </c>
      <c r="I26" s="21" t="s">
        <v>167</v>
      </c>
      <c r="J26" s="22">
        <v>9</v>
      </c>
      <c r="K26" s="23">
        <v>9</v>
      </c>
      <c r="L26" s="54">
        <v>6</v>
      </c>
      <c r="M26" s="117">
        <v>6</v>
      </c>
      <c r="N26" s="109" t="s">
        <v>135</v>
      </c>
      <c r="O26" s="206"/>
    </row>
    <row r="27" spans="1:15" ht="15">
      <c r="A27" s="133">
        <v>5</v>
      </c>
      <c r="B27" s="9" t="s">
        <v>90</v>
      </c>
      <c r="C27" s="10">
        <v>1999</v>
      </c>
      <c r="D27" s="11" t="s">
        <v>56</v>
      </c>
      <c r="E27" s="20" t="s">
        <v>6</v>
      </c>
      <c r="F27" s="21" t="s">
        <v>135</v>
      </c>
      <c r="G27" s="22">
        <v>8</v>
      </c>
      <c r="H27" s="23">
        <v>8</v>
      </c>
      <c r="I27" s="21" t="s">
        <v>165</v>
      </c>
      <c r="J27" s="22">
        <v>3.5</v>
      </c>
      <c r="K27" s="23">
        <v>3</v>
      </c>
      <c r="L27" s="54">
        <v>5.291502622129181</v>
      </c>
      <c r="M27" s="117">
        <v>5</v>
      </c>
      <c r="N27" s="109" t="s">
        <v>189</v>
      </c>
      <c r="O27" s="206" t="s">
        <v>56</v>
      </c>
    </row>
    <row r="28" spans="1:15" ht="15.75" thickBot="1">
      <c r="A28" s="120">
        <v>6</v>
      </c>
      <c r="B28" s="78" t="s">
        <v>85</v>
      </c>
      <c r="C28" s="79">
        <v>1997</v>
      </c>
      <c r="D28" s="16" t="s">
        <v>75</v>
      </c>
      <c r="E28" s="80" t="s">
        <v>35</v>
      </c>
      <c r="F28" s="53" t="s">
        <v>145</v>
      </c>
      <c r="G28" s="52">
        <v>5</v>
      </c>
      <c r="H28" s="28">
        <v>5</v>
      </c>
      <c r="I28" s="53" t="s">
        <v>168</v>
      </c>
      <c r="J28" s="52">
        <v>5</v>
      </c>
      <c r="K28" s="28">
        <v>5</v>
      </c>
      <c r="L28" s="77">
        <v>5</v>
      </c>
      <c r="M28" s="118">
        <v>4</v>
      </c>
      <c r="N28" s="110">
        <v>5</v>
      </c>
      <c r="O28" s="206" t="s">
        <v>56</v>
      </c>
    </row>
    <row r="29" spans="1:15" ht="15">
      <c r="A29" s="119"/>
      <c r="B29" s="12" t="s">
        <v>178</v>
      </c>
      <c r="C29" s="13">
        <v>2001</v>
      </c>
      <c r="D29" s="14" t="s">
        <v>68</v>
      </c>
      <c r="E29" s="18" t="s">
        <v>69</v>
      </c>
      <c r="F29" s="71">
        <v>6</v>
      </c>
      <c r="G29" s="19">
        <v>6.5</v>
      </c>
      <c r="H29" s="51">
        <v>6</v>
      </c>
      <c r="I29" s="71">
        <v>16</v>
      </c>
      <c r="J29" s="19">
        <v>7</v>
      </c>
      <c r="K29" s="51">
        <v>7</v>
      </c>
      <c r="L29" s="218">
        <v>6.745368781616021</v>
      </c>
      <c r="M29" s="229">
        <v>8</v>
      </c>
      <c r="N29" s="227"/>
      <c r="O29" s="11"/>
    </row>
    <row r="30" spans="1:15" ht="15">
      <c r="A30" s="134">
        <v>7</v>
      </c>
      <c r="B30" s="102" t="s">
        <v>112</v>
      </c>
      <c r="C30" s="103">
        <v>1997</v>
      </c>
      <c r="D30" s="104" t="s">
        <v>56</v>
      </c>
      <c r="E30" s="105" t="s">
        <v>111</v>
      </c>
      <c r="F30" s="83">
        <v>5</v>
      </c>
      <c r="G30" s="84">
        <v>9.5</v>
      </c>
      <c r="H30" s="85">
        <v>9</v>
      </c>
      <c r="I30" s="83">
        <v>14.5</v>
      </c>
      <c r="J30" s="84">
        <v>8</v>
      </c>
      <c r="K30" s="85">
        <v>8</v>
      </c>
      <c r="L30" s="106">
        <v>8.717797887081348</v>
      </c>
      <c r="M30" s="107">
        <v>9</v>
      </c>
      <c r="N30" s="228"/>
      <c r="O30" s="11" t="s">
        <v>68</v>
      </c>
    </row>
    <row r="31" spans="1:15" ht="15">
      <c r="A31" s="133">
        <v>8</v>
      </c>
      <c r="B31" s="9" t="s">
        <v>89</v>
      </c>
      <c r="C31" s="10">
        <v>1999</v>
      </c>
      <c r="D31" s="11" t="s">
        <v>30</v>
      </c>
      <c r="E31" s="20" t="s">
        <v>209</v>
      </c>
      <c r="F31" s="21">
        <v>5</v>
      </c>
      <c r="G31" s="22">
        <v>9.5</v>
      </c>
      <c r="H31" s="23">
        <v>9</v>
      </c>
      <c r="I31" s="21">
        <v>11</v>
      </c>
      <c r="J31" s="22">
        <v>10</v>
      </c>
      <c r="K31" s="23">
        <v>10</v>
      </c>
      <c r="L31" s="76">
        <v>9.746794344808963</v>
      </c>
      <c r="M31" s="25">
        <v>10</v>
      </c>
      <c r="N31" s="228"/>
      <c r="O31" s="11" t="s">
        <v>68</v>
      </c>
    </row>
    <row r="32" spans="1:13" ht="15">
      <c r="A32" s="133">
        <v>9</v>
      </c>
      <c r="B32" s="9" t="s">
        <v>91</v>
      </c>
      <c r="C32" s="10">
        <v>2000</v>
      </c>
      <c r="D32" s="11" t="s">
        <v>30</v>
      </c>
      <c r="E32" s="20" t="s">
        <v>123</v>
      </c>
      <c r="F32" s="21">
        <v>2</v>
      </c>
      <c r="G32" s="22">
        <v>12</v>
      </c>
      <c r="H32" s="23">
        <v>12</v>
      </c>
      <c r="I32" s="21">
        <v>5</v>
      </c>
      <c r="J32" s="22">
        <v>11</v>
      </c>
      <c r="K32" s="23">
        <v>11</v>
      </c>
      <c r="L32" s="76">
        <v>11.489125293076057</v>
      </c>
      <c r="M32" s="25">
        <v>11</v>
      </c>
    </row>
    <row r="33" spans="1:13" ht="15.75" thickBot="1">
      <c r="A33" s="121"/>
      <c r="B33" s="135" t="s">
        <v>179</v>
      </c>
      <c r="C33" s="136">
        <v>2001</v>
      </c>
      <c r="D33" s="137" t="s">
        <v>93</v>
      </c>
      <c r="E33" s="138" t="s">
        <v>6</v>
      </c>
      <c r="F33" s="81">
        <v>4.5</v>
      </c>
      <c r="G33" s="27">
        <v>11</v>
      </c>
      <c r="H33" s="82">
        <v>11</v>
      </c>
      <c r="I33" s="81" t="s">
        <v>166</v>
      </c>
      <c r="J33" s="27">
        <v>12</v>
      </c>
      <c r="K33" s="82">
        <v>12</v>
      </c>
      <c r="L33" s="56">
        <v>11.489125293076057</v>
      </c>
      <c r="M33" s="72">
        <v>11</v>
      </c>
    </row>
    <row r="34" spans="1:14" ht="15">
      <c r="A34" s="47"/>
      <c r="B34" s="47"/>
      <c r="C34" s="48"/>
      <c r="D34" s="49"/>
      <c r="E34" s="47"/>
      <c r="F34" s="172"/>
      <c r="G34" s="29"/>
      <c r="H34" s="30"/>
      <c r="I34" s="172"/>
      <c r="J34" s="29"/>
      <c r="K34" s="30"/>
      <c r="L34" s="173"/>
      <c r="M34" s="49"/>
      <c r="N34" s="15"/>
    </row>
    <row r="35" spans="1:14" ht="15">
      <c r="A35" s="47"/>
      <c r="B35" s="47"/>
      <c r="C35" s="48"/>
      <c r="D35" s="49"/>
      <c r="E35" s="47"/>
      <c r="F35" s="172"/>
      <c r="G35" s="29"/>
      <c r="H35" s="30"/>
      <c r="I35" s="172"/>
      <c r="J35" s="29"/>
      <c r="K35" s="30"/>
      <c r="L35" s="173"/>
      <c r="M35" s="49"/>
      <c r="N35" s="15"/>
    </row>
    <row r="36" spans="2:14" ht="15">
      <c r="B36" s="4" t="s">
        <v>205</v>
      </c>
      <c r="F36" s="4"/>
      <c r="G36" s="4"/>
      <c r="H36" s="4"/>
      <c r="J36" s="4" t="s">
        <v>201</v>
      </c>
      <c r="L36" s="15"/>
      <c r="M36" s="15"/>
      <c r="N36" s="15"/>
    </row>
    <row r="37" spans="6:14" ht="15">
      <c r="F37" s="4"/>
      <c r="G37" s="4"/>
      <c r="H37" s="4"/>
      <c r="L37" s="15"/>
      <c r="M37" s="15"/>
      <c r="N37" s="15"/>
    </row>
    <row r="38" spans="2:14" ht="15">
      <c r="B38" s="4" t="s">
        <v>206</v>
      </c>
      <c r="F38" s="4"/>
      <c r="G38" s="4"/>
      <c r="H38" s="4"/>
      <c r="J38" s="4" t="s">
        <v>202</v>
      </c>
      <c r="L38" s="15"/>
      <c r="M38" s="15"/>
      <c r="N38" s="15"/>
    </row>
    <row r="39" spans="3:4" ht="15">
      <c r="C39" s="68"/>
      <c r="D39" s="15"/>
    </row>
    <row r="40" spans="3:4" ht="15">
      <c r="C40" s="68"/>
      <c r="D40" s="15"/>
    </row>
    <row r="41" spans="3:4" ht="15">
      <c r="C41" s="68"/>
      <c r="D41" s="15"/>
    </row>
    <row r="42" spans="3:4" ht="15">
      <c r="C42" s="68"/>
      <c r="D42" s="15"/>
    </row>
    <row r="43" spans="3:4" ht="15">
      <c r="C43" s="68"/>
      <c r="D43" s="15"/>
    </row>
    <row r="44" spans="3:4" ht="15">
      <c r="C44" s="68"/>
      <c r="D44" s="15"/>
    </row>
    <row r="45" spans="3:4" ht="15">
      <c r="C45" s="68"/>
      <c r="D45" s="15"/>
    </row>
    <row r="46" spans="3:4" ht="15">
      <c r="C46" s="68"/>
      <c r="D46" s="15"/>
    </row>
    <row r="47" spans="3:4" ht="15">
      <c r="C47" s="68"/>
      <c r="D47" s="15"/>
    </row>
  </sheetData>
  <sheetProtection/>
  <mergeCells count="28">
    <mergeCell ref="O6:O8"/>
    <mergeCell ref="O19:O21"/>
    <mergeCell ref="A1:O1"/>
    <mergeCell ref="A2:O2"/>
    <mergeCell ref="A3:O3"/>
    <mergeCell ref="A4:O4"/>
    <mergeCell ref="F6:M6"/>
    <mergeCell ref="N6:N8"/>
    <mergeCell ref="A19:A21"/>
    <mergeCell ref="B19:B21"/>
    <mergeCell ref="C19:C21"/>
    <mergeCell ref="D19:D21"/>
    <mergeCell ref="E19:E21"/>
    <mergeCell ref="F19:M19"/>
    <mergeCell ref="N19:N21"/>
    <mergeCell ref="A6:A8"/>
    <mergeCell ref="B6:B8"/>
    <mergeCell ref="C6:C8"/>
    <mergeCell ref="D6:D8"/>
    <mergeCell ref="E6:E8"/>
    <mergeCell ref="M20:M21"/>
    <mergeCell ref="M7:M8"/>
    <mergeCell ref="F7:H7"/>
    <mergeCell ref="I7:K7"/>
    <mergeCell ref="F20:H20"/>
    <mergeCell ref="L7:L8"/>
    <mergeCell ref="I20:K20"/>
    <mergeCell ref="L20:L2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6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5"/>
  <cols>
    <col min="1" max="1" width="6.140625" style="4" bestFit="1" customWidth="1"/>
    <col min="2" max="2" width="21.421875" style="4" bestFit="1" customWidth="1"/>
    <col min="3" max="3" width="5.28125" style="4" customWidth="1"/>
    <col min="4" max="4" width="5.00390625" style="4" bestFit="1" customWidth="1"/>
    <col min="5" max="5" width="18.421875" style="4" bestFit="1" customWidth="1"/>
    <col min="6" max="8" width="10.8515625" style="15" bestFit="1" customWidth="1"/>
    <col min="9" max="9" width="6.8515625" style="15" bestFit="1" customWidth="1"/>
    <col min="10" max="10" width="8.8515625" style="15" customWidth="1"/>
    <col min="11" max="14" width="10.8515625" style="15" bestFit="1" customWidth="1"/>
    <col min="15" max="15" width="8.8515625" style="15" bestFit="1" customWidth="1"/>
    <col min="16" max="16" width="7.28125" style="15" bestFit="1" customWidth="1"/>
    <col min="17" max="18" width="8.8515625" style="15" bestFit="1" customWidth="1"/>
    <col min="19" max="19" width="9.140625" style="15" customWidth="1"/>
    <col min="20" max="16384" width="9.140625" style="4" customWidth="1"/>
  </cols>
  <sheetData>
    <row r="1" spans="1:19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7" ht="15.75" thickBot="1">
      <c r="A5" s="5"/>
      <c r="B5" s="1" t="s">
        <v>190</v>
      </c>
      <c r="C5" s="8"/>
      <c r="D5" s="6"/>
      <c r="E5" s="7" t="s">
        <v>48</v>
      </c>
      <c r="G5" s="66"/>
    </row>
    <row r="6" spans="1:19" ht="15.75" customHeigh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42" t="s">
        <v>194</v>
      </c>
      <c r="G6" s="143"/>
      <c r="H6" s="151"/>
      <c r="I6" s="144"/>
      <c r="J6" s="139" t="s">
        <v>208</v>
      </c>
      <c r="K6" s="140"/>
      <c r="L6" s="141"/>
      <c r="M6" s="178" t="s">
        <v>162</v>
      </c>
      <c r="N6" s="179"/>
      <c r="O6" s="149"/>
      <c r="P6" s="4"/>
      <c r="Q6" s="4"/>
      <c r="R6" s="4"/>
      <c r="S6" s="4"/>
    </row>
    <row r="7" spans="1:15" s="70" customFormat="1" ht="15" customHeight="1" thickBot="1">
      <c r="A7" s="154"/>
      <c r="B7" s="157"/>
      <c r="C7" s="157"/>
      <c r="D7" s="157"/>
      <c r="E7" s="154"/>
      <c r="F7" s="114" t="s">
        <v>191</v>
      </c>
      <c r="G7" s="69" t="s">
        <v>192</v>
      </c>
      <c r="H7" s="131" t="s">
        <v>193</v>
      </c>
      <c r="I7" s="115" t="s">
        <v>127</v>
      </c>
      <c r="J7" s="114" t="s">
        <v>191</v>
      </c>
      <c r="K7" s="69" t="s">
        <v>192</v>
      </c>
      <c r="L7" s="115" t="s">
        <v>193</v>
      </c>
      <c r="M7" s="114" t="s">
        <v>191</v>
      </c>
      <c r="N7" s="69" t="s">
        <v>192</v>
      </c>
      <c r="O7" s="115" t="s">
        <v>193</v>
      </c>
    </row>
    <row r="8" spans="1:15" ht="15">
      <c r="A8" s="398">
        <v>1</v>
      </c>
      <c r="B8" s="211" t="s">
        <v>10</v>
      </c>
      <c r="C8" s="212">
        <v>1992</v>
      </c>
      <c r="D8" s="213" t="s">
        <v>11</v>
      </c>
      <c r="E8" s="393" t="s">
        <v>4</v>
      </c>
      <c r="F8" s="397">
        <v>0.00030601851851851856</v>
      </c>
      <c r="G8" s="282">
        <f>H8-F8</f>
        <v>0.00019317129629629627</v>
      </c>
      <c r="H8" s="282">
        <v>0.0004991898148148148</v>
      </c>
      <c r="I8" s="217">
        <v>1</v>
      </c>
      <c r="J8" s="198">
        <v>0.0002585648148148148</v>
      </c>
      <c r="K8" s="187">
        <f>L8-J8</f>
        <v>0.00017210648148148142</v>
      </c>
      <c r="L8" s="188">
        <v>0.00043067129629629624</v>
      </c>
      <c r="M8" s="198">
        <v>0.000247337962962963</v>
      </c>
      <c r="N8" s="187">
        <f>O8-M8</f>
        <v>0.00011435185185185186</v>
      </c>
      <c r="O8" s="188">
        <v>0.00036168981481481485</v>
      </c>
    </row>
    <row r="9" spans="1:15" ht="15">
      <c r="A9" s="112">
        <v>2</v>
      </c>
      <c r="B9" s="9" t="s">
        <v>17</v>
      </c>
      <c r="C9" s="10">
        <v>1992</v>
      </c>
      <c r="D9" s="11" t="s">
        <v>3</v>
      </c>
      <c r="E9" s="325" t="s">
        <v>6</v>
      </c>
      <c r="F9" s="199">
        <v>0.00037002314814814813</v>
      </c>
      <c r="G9" s="186">
        <f>H9-F9</f>
        <v>0.00027743055555555556</v>
      </c>
      <c r="H9" s="186">
        <v>0.0006474537037037037</v>
      </c>
      <c r="I9" s="23">
        <v>3</v>
      </c>
      <c r="J9" s="199">
        <f>L9-K9</f>
        <v>0.0003373842592592593</v>
      </c>
      <c r="K9" s="186">
        <v>0.0002292824074074074</v>
      </c>
      <c r="L9" s="189">
        <v>0.0005666666666666667</v>
      </c>
      <c r="M9" s="199">
        <f>O9-N9</f>
        <v>0.0002006944444444444</v>
      </c>
      <c r="N9" s="186">
        <v>0.00017754629629629628</v>
      </c>
      <c r="O9" s="189">
        <v>0.0003782407407407407</v>
      </c>
    </row>
    <row r="10" spans="1:15" ht="15">
      <c r="A10" s="112">
        <v>3</v>
      </c>
      <c r="B10" s="9" t="s">
        <v>7</v>
      </c>
      <c r="C10" s="10">
        <v>1992</v>
      </c>
      <c r="D10" s="11" t="s">
        <v>8</v>
      </c>
      <c r="E10" s="325" t="s">
        <v>9</v>
      </c>
      <c r="F10" s="314">
        <v>0.00037650462962962963</v>
      </c>
      <c r="G10" s="186">
        <f>H10-F10</f>
        <v>0.0002803240740740741</v>
      </c>
      <c r="H10" s="186">
        <v>0.0006568287037037037</v>
      </c>
      <c r="I10" s="23">
        <v>4</v>
      </c>
      <c r="J10" s="199">
        <f>L10-K10</f>
        <v>0.0002795138888888888</v>
      </c>
      <c r="K10" s="186">
        <v>0.00018773148148148146</v>
      </c>
      <c r="L10" s="189">
        <v>0.0004672453703703703</v>
      </c>
      <c r="M10" s="199">
        <v>0.0002760416666666667</v>
      </c>
      <c r="N10" s="186">
        <f>O10-M10</f>
        <v>0.00018842592592592598</v>
      </c>
      <c r="O10" s="189">
        <v>0.00046446759259259266</v>
      </c>
    </row>
    <row r="11" spans="1:15" ht="15.75" thickBot="1">
      <c r="A11" s="113">
        <v>4</v>
      </c>
      <c r="B11" s="78" t="s">
        <v>13</v>
      </c>
      <c r="C11" s="79">
        <v>1992</v>
      </c>
      <c r="D11" s="16" t="s">
        <v>3</v>
      </c>
      <c r="E11" s="326" t="s">
        <v>14</v>
      </c>
      <c r="F11" s="315">
        <v>0.00037280092592592595</v>
      </c>
      <c r="G11" s="190">
        <f>H11-F11</f>
        <v>0.000255787037037037</v>
      </c>
      <c r="H11" s="190">
        <v>0.000628587962962963</v>
      </c>
      <c r="I11" s="28">
        <v>2</v>
      </c>
      <c r="J11" s="200" t="s">
        <v>207</v>
      </c>
      <c r="K11" s="190"/>
      <c r="L11" s="191"/>
      <c r="M11" s="200"/>
      <c r="N11" s="190">
        <v>0.00021122685185185185</v>
      </c>
      <c r="O11" s="191">
        <v>0.000465162037037037</v>
      </c>
    </row>
    <row r="12" spans="1:15" ht="15">
      <c r="A12" s="111">
        <v>5</v>
      </c>
      <c r="B12" s="12" t="s">
        <v>5</v>
      </c>
      <c r="C12" s="13">
        <v>1991</v>
      </c>
      <c r="D12" s="14" t="s">
        <v>3</v>
      </c>
      <c r="E12" s="324" t="s">
        <v>6</v>
      </c>
      <c r="F12" s="198">
        <v>0.00045000000000000004</v>
      </c>
      <c r="G12" s="187">
        <f>H12-F12</f>
        <v>0.00026296296296296294</v>
      </c>
      <c r="H12" s="187">
        <v>0.000712962962962963</v>
      </c>
      <c r="I12" s="323">
        <v>5</v>
      </c>
      <c r="J12" s="275"/>
      <c r="K12" s="275"/>
      <c r="L12" s="275"/>
      <c r="M12" s="275"/>
      <c r="N12" s="275"/>
      <c r="O12" s="275"/>
    </row>
    <row r="13" spans="1:15" ht="15">
      <c r="A13" s="112"/>
      <c r="B13" s="9" t="s">
        <v>2</v>
      </c>
      <c r="C13" s="10">
        <v>1991</v>
      </c>
      <c r="D13" s="11" t="s">
        <v>3</v>
      </c>
      <c r="E13" s="325" t="s">
        <v>4</v>
      </c>
      <c r="F13" s="314" t="s">
        <v>142</v>
      </c>
      <c r="G13" s="186"/>
      <c r="H13" s="186"/>
      <c r="I13" s="73"/>
      <c r="J13" s="275"/>
      <c r="K13" s="275"/>
      <c r="L13" s="275"/>
      <c r="M13" s="275"/>
      <c r="N13" s="275"/>
      <c r="O13" s="275"/>
    </row>
    <row r="14" spans="1:15" ht="15">
      <c r="A14" s="112"/>
      <c r="B14" s="9" t="s">
        <v>12</v>
      </c>
      <c r="C14" s="10">
        <v>1992</v>
      </c>
      <c r="D14" s="11" t="s">
        <v>3</v>
      </c>
      <c r="E14" s="325" t="s">
        <v>4</v>
      </c>
      <c r="F14" s="199" t="s">
        <v>142</v>
      </c>
      <c r="G14" s="186"/>
      <c r="H14" s="186"/>
      <c r="I14" s="73"/>
      <c r="J14" s="275"/>
      <c r="K14" s="275"/>
      <c r="L14" s="275"/>
      <c r="M14" s="275"/>
      <c r="N14" s="275"/>
      <c r="O14" s="275"/>
    </row>
    <row r="15" spans="1:15" ht="15.75" thickBot="1">
      <c r="A15" s="113"/>
      <c r="B15" s="78" t="s">
        <v>15</v>
      </c>
      <c r="C15" s="79">
        <v>1992</v>
      </c>
      <c r="D15" s="16" t="s">
        <v>3</v>
      </c>
      <c r="E15" s="326" t="s">
        <v>16</v>
      </c>
      <c r="F15" s="315" t="s">
        <v>142</v>
      </c>
      <c r="G15" s="190"/>
      <c r="H15" s="190"/>
      <c r="I15" s="75"/>
      <c r="J15" s="275"/>
      <c r="K15" s="275"/>
      <c r="L15" s="275"/>
      <c r="M15" s="275"/>
      <c r="N15" s="275"/>
      <c r="O15" s="275"/>
    </row>
    <row r="16" spans="7:11" ht="15">
      <c r="G16" s="29"/>
      <c r="H16" s="30"/>
      <c r="I16" s="29"/>
      <c r="J16" s="29"/>
      <c r="K16" s="30"/>
    </row>
    <row r="17" spans="1:5" ht="15.75" thickBot="1">
      <c r="A17" s="5"/>
      <c r="B17" s="1" t="s">
        <v>190</v>
      </c>
      <c r="D17" s="6"/>
      <c r="E17" s="7" t="s">
        <v>49</v>
      </c>
    </row>
    <row r="18" spans="1:19" ht="15.75" customHeight="1" thickBot="1">
      <c r="A18" s="152" t="s">
        <v>127</v>
      </c>
      <c r="B18" s="155" t="s">
        <v>0</v>
      </c>
      <c r="C18" s="155" t="s">
        <v>1</v>
      </c>
      <c r="D18" s="155" t="s">
        <v>196</v>
      </c>
      <c r="E18" s="152" t="s">
        <v>195</v>
      </c>
      <c r="F18" s="158" t="s">
        <v>194</v>
      </c>
      <c r="G18" s="159"/>
      <c r="H18" s="159"/>
      <c r="I18" s="159"/>
      <c r="J18" s="159"/>
      <c r="K18" s="159"/>
      <c r="L18" s="159"/>
      <c r="M18" s="160"/>
      <c r="N18" s="178" t="s">
        <v>208</v>
      </c>
      <c r="O18" s="179"/>
      <c r="P18" s="149"/>
      <c r="Q18" s="178" t="s">
        <v>162</v>
      </c>
      <c r="R18" s="179"/>
      <c r="S18" s="149"/>
    </row>
    <row r="19" spans="1:19" s="70" customFormat="1" ht="15" customHeight="1" thickBot="1">
      <c r="A19" s="153"/>
      <c r="B19" s="156"/>
      <c r="C19" s="156"/>
      <c r="D19" s="156"/>
      <c r="E19" s="241"/>
      <c r="F19" s="139" t="s">
        <v>124</v>
      </c>
      <c r="G19" s="140"/>
      <c r="H19" s="140"/>
      <c r="I19" s="141"/>
      <c r="J19" s="140" t="s">
        <v>155</v>
      </c>
      <c r="K19" s="140"/>
      <c r="L19" s="140"/>
      <c r="M19" s="141"/>
      <c r="N19" s="161"/>
      <c r="O19" s="320"/>
      <c r="P19" s="150"/>
      <c r="Q19" s="161"/>
      <c r="R19" s="320"/>
      <c r="S19" s="150"/>
    </row>
    <row r="20" spans="1:19" s="70" customFormat="1" ht="15.75" thickBot="1">
      <c r="A20" s="154"/>
      <c r="B20" s="157"/>
      <c r="C20" s="157"/>
      <c r="D20" s="157"/>
      <c r="E20" s="242"/>
      <c r="F20" s="114" t="s">
        <v>191</v>
      </c>
      <c r="G20" s="69" t="s">
        <v>192</v>
      </c>
      <c r="H20" s="131" t="s">
        <v>193</v>
      </c>
      <c r="I20" s="115" t="s">
        <v>127</v>
      </c>
      <c r="J20" s="175" t="s">
        <v>191</v>
      </c>
      <c r="K20" s="69" t="s">
        <v>192</v>
      </c>
      <c r="L20" s="131" t="s">
        <v>193</v>
      </c>
      <c r="M20" s="115" t="s">
        <v>127</v>
      </c>
      <c r="N20" s="372" t="s">
        <v>191</v>
      </c>
      <c r="O20" s="373" t="s">
        <v>192</v>
      </c>
      <c r="P20" s="374" t="s">
        <v>193</v>
      </c>
      <c r="Q20" s="372" t="s">
        <v>191</v>
      </c>
      <c r="R20" s="373" t="s">
        <v>192</v>
      </c>
      <c r="S20" s="374" t="s">
        <v>193</v>
      </c>
    </row>
    <row r="21" spans="1:19" ht="15">
      <c r="A21" s="119">
        <v>1</v>
      </c>
      <c r="B21" s="12" t="s">
        <v>23</v>
      </c>
      <c r="C21" s="13">
        <v>1994</v>
      </c>
      <c r="D21" s="14" t="s">
        <v>3</v>
      </c>
      <c r="E21" s="18" t="s">
        <v>4</v>
      </c>
      <c r="F21" s="198">
        <v>0.0003552083333333334</v>
      </c>
      <c r="G21" s="187">
        <f>H21-F21</f>
        <v>0.00022719907407407405</v>
      </c>
      <c r="H21" s="187">
        <v>0.0005824074074074075</v>
      </c>
      <c r="I21" s="51">
        <v>1</v>
      </c>
      <c r="J21" s="195">
        <v>0.00032407407407407406</v>
      </c>
      <c r="K21" s="187">
        <f>L21-J21</f>
        <v>0.00022349537037037043</v>
      </c>
      <c r="L21" s="187">
        <v>0.0005475694444444445</v>
      </c>
      <c r="M21" s="55">
        <v>3</v>
      </c>
      <c r="N21" s="195">
        <f>P21-O21</f>
        <v>0.0002210648148148148</v>
      </c>
      <c r="O21" s="187">
        <v>0.00014675925925925927</v>
      </c>
      <c r="P21" s="188">
        <v>0.00036782407407407407</v>
      </c>
      <c r="Q21" s="198">
        <f>S21-R21</f>
        <v>0.00021666666666666674</v>
      </c>
      <c r="R21" s="187">
        <v>0.0001421296296296296</v>
      </c>
      <c r="S21" s="188">
        <v>0.00035879629629629635</v>
      </c>
    </row>
    <row r="22" spans="1:19" ht="15">
      <c r="A22" s="119">
        <v>2</v>
      </c>
      <c r="B22" s="9" t="s">
        <v>20</v>
      </c>
      <c r="C22" s="10">
        <v>1993</v>
      </c>
      <c r="D22" s="11" t="s">
        <v>3</v>
      </c>
      <c r="E22" s="20" t="s">
        <v>6</v>
      </c>
      <c r="F22" s="314">
        <v>0.00039560185185185184</v>
      </c>
      <c r="G22" s="186">
        <f>H22-F22</f>
        <v>0.00026805555555555567</v>
      </c>
      <c r="H22" s="186">
        <v>0.0006636574074074075</v>
      </c>
      <c r="I22" s="73">
        <v>2</v>
      </c>
      <c r="J22" s="196">
        <v>0.0002777777777777778</v>
      </c>
      <c r="K22" s="186">
        <f>L22-J22</f>
        <v>0.00019675925925925926</v>
      </c>
      <c r="L22" s="186">
        <v>0.00047453703703703704</v>
      </c>
      <c r="M22" s="25">
        <v>1</v>
      </c>
      <c r="N22" s="196">
        <v>0.0002721064814814815</v>
      </c>
      <c r="O22" s="186">
        <f>P22-N22</f>
        <v>0.0001758101851851852</v>
      </c>
      <c r="P22" s="189">
        <v>0.0004479166666666667</v>
      </c>
      <c r="Q22" s="199">
        <v>0.00024108796296296294</v>
      </c>
      <c r="R22" s="186">
        <f>S22-Q22</f>
        <v>0.0001662037037037037</v>
      </c>
      <c r="S22" s="189">
        <v>0.00040729166666666664</v>
      </c>
    </row>
    <row r="23" spans="1:19" ht="15">
      <c r="A23" s="119">
        <v>3</v>
      </c>
      <c r="B23" s="9" t="s">
        <v>25</v>
      </c>
      <c r="C23" s="10">
        <v>1994</v>
      </c>
      <c r="D23" s="11" t="s">
        <v>3</v>
      </c>
      <c r="E23" s="20" t="s">
        <v>14</v>
      </c>
      <c r="F23" s="199">
        <v>0.0004311342592592593</v>
      </c>
      <c r="G23" s="186">
        <f>H23-F23</f>
        <v>0.0003024305555555555</v>
      </c>
      <c r="H23" s="186">
        <v>0.0007335648148148148</v>
      </c>
      <c r="I23" s="23">
        <v>4</v>
      </c>
      <c r="J23" s="196">
        <v>0.00028819444444444444</v>
      </c>
      <c r="K23" s="186">
        <f>L23-J23</f>
        <v>0.00025787037037037044</v>
      </c>
      <c r="L23" s="186">
        <v>0.0005460648148148149</v>
      </c>
      <c r="M23" s="25">
        <v>2</v>
      </c>
      <c r="N23" s="196">
        <v>0.00024224537037037034</v>
      </c>
      <c r="O23" s="186">
        <f>P23-N23</f>
        <v>0.00017326388888888884</v>
      </c>
      <c r="P23" s="189">
        <v>0.0004155092592592592</v>
      </c>
      <c r="Q23" s="199">
        <v>0.0002685185185185185</v>
      </c>
      <c r="R23" s="186">
        <f>S23-Q23</f>
        <v>0.0003197916666666666</v>
      </c>
      <c r="S23" s="189">
        <v>0.0005883101851851851</v>
      </c>
    </row>
    <row r="24" spans="1:19" ht="15.75" thickBot="1">
      <c r="A24" s="363">
        <v>4</v>
      </c>
      <c r="B24" s="102" t="s">
        <v>118</v>
      </c>
      <c r="C24" s="103">
        <v>1994</v>
      </c>
      <c r="D24" s="104" t="s">
        <v>8</v>
      </c>
      <c r="E24" s="105" t="s">
        <v>9</v>
      </c>
      <c r="F24" s="395">
        <v>0.0004061342592592593</v>
      </c>
      <c r="G24" s="274">
        <f>H24-F24</f>
        <v>0.00026689814814814805</v>
      </c>
      <c r="H24" s="274">
        <v>0.0006730324074074073</v>
      </c>
      <c r="I24" s="396">
        <v>3</v>
      </c>
      <c r="J24" s="305">
        <v>0.00038738425925925925</v>
      </c>
      <c r="K24" s="274">
        <f>L24-J24</f>
        <v>0.000230787037037037</v>
      </c>
      <c r="L24" s="274">
        <v>0.0006181712962962962</v>
      </c>
      <c r="M24" s="107">
        <v>4</v>
      </c>
      <c r="N24" s="197">
        <f>P24-O24</f>
        <v>0.00033379629629629623</v>
      </c>
      <c r="O24" s="190">
        <v>0.00023009259259259258</v>
      </c>
      <c r="P24" s="191">
        <v>0.0005638888888888888</v>
      </c>
      <c r="Q24" s="200"/>
      <c r="R24" s="190" t="s">
        <v>207</v>
      </c>
      <c r="S24" s="191"/>
    </row>
    <row r="25" spans="1:19" ht="15">
      <c r="A25" s="210">
        <v>5</v>
      </c>
      <c r="B25" s="211" t="s">
        <v>19</v>
      </c>
      <c r="C25" s="212">
        <v>1993</v>
      </c>
      <c r="D25" s="213" t="s">
        <v>3</v>
      </c>
      <c r="E25" s="214" t="s">
        <v>4</v>
      </c>
      <c r="F25" s="397">
        <v>0.0005273148148148149</v>
      </c>
      <c r="G25" s="282">
        <f>H25-F25</f>
        <v>0.00034652777777777774</v>
      </c>
      <c r="H25" s="282">
        <v>0.0008738425925925926</v>
      </c>
      <c r="I25" s="217">
        <v>7</v>
      </c>
      <c r="J25" s="308">
        <v>0.00042928240740740747</v>
      </c>
      <c r="K25" s="282">
        <f>L25-J25</f>
        <v>0.0002440972222222222</v>
      </c>
      <c r="L25" s="282">
        <v>0.0006733796296296297</v>
      </c>
      <c r="M25" s="229">
        <v>5</v>
      </c>
      <c r="N25" s="275"/>
      <c r="O25" s="275"/>
      <c r="P25" s="275"/>
      <c r="Q25" s="275"/>
      <c r="R25" s="275"/>
      <c r="S25" s="275"/>
    </row>
    <row r="26" spans="1:19" ht="15">
      <c r="A26" s="119">
        <v>6</v>
      </c>
      <c r="B26" s="9" t="s">
        <v>22</v>
      </c>
      <c r="C26" s="10">
        <v>1994</v>
      </c>
      <c r="D26" s="11" t="s">
        <v>8</v>
      </c>
      <c r="E26" s="20" t="s">
        <v>4</v>
      </c>
      <c r="F26" s="199">
        <v>0.0004966435185185185</v>
      </c>
      <c r="G26" s="186">
        <f>H26-F26</f>
        <v>0.0003157407407407407</v>
      </c>
      <c r="H26" s="186">
        <v>0.0008123842592592592</v>
      </c>
      <c r="I26" s="23">
        <v>6</v>
      </c>
      <c r="J26" s="196">
        <v>0.0003893518518518518</v>
      </c>
      <c r="K26" s="186">
        <f>L26-J26</f>
        <v>0.00034467592592592595</v>
      </c>
      <c r="L26" s="186">
        <v>0.0007340277777777778</v>
      </c>
      <c r="M26" s="25">
        <v>6</v>
      </c>
      <c r="N26" s="275"/>
      <c r="O26" s="275"/>
      <c r="P26" s="275"/>
      <c r="Q26" s="275"/>
      <c r="R26" s="275"/>
      <c r="S26" s="275"/>
    </row>
    <row r="27" spans="1:19" ht="15.75" thickBot="1">
      <c r="A27" s="121">
        <v>7</v>
      </c>
      <c r="B27" s="78" t="s">
        <v>27</v>
      </c>
      <c r="C27" s="79">
        <v>1994</v>
      </c>
      <c r="D27" s="16" t="s">
        <v>8</v>
      </c>
      <c r="E27" s="80" t="s">
        <v>6</v>
      </c>
      <c r="F27" s="315">
        <v>0.0005041666666666668</v>
      </c>
      <c r="G27" s="190">
        <f>H27-F27</f>
        <v>0.0002687499999999999</v>
      </c>
      <c r="H27" s="190">
        <v>0.0007729166666666667</v>
      </c>
      <c r="I27" s="75">
        <v>5</v>
      </c>
      <c r="J27" s="197" t="s">
        <v>207</v>
      </c>
      <c r="K27" s="190"/>
      <c r="L27" s="190"/>
      <c r="M27" s="17">
        <v>7</v>
      </c>
      <c r="N27" s="275"/>
      <c r="O27" s="275"/>
      <c r="P27" s="275"/>
      <c r="Q27" s="275"/>
      <c r="R27" s="275"/>
      <c r="S27" s="275"/>
    </row>
    <row r="28" spans="1:19" ht="15">
      <c r="A28" s="12">
        <v>8</v>
      </c>
      <c r="B28" s="12" t="s">
        <v>26</v>
      </c>
      <c r="C28" s="13">
        <v>1994</v>
      </c>
      <c r="D28" s="14" t="s">
        <v>3</v>
      </c>
      <c r="E28" s="18" t="s">
        <v>6</v>
      </c>
      <c r="F28" s="198">
        <v>0.0004918981481481482</v>
      </c>
      <c r="G28" s="187">
        <f>H28-F28</f>
        <v>0.00040740740740740733</v>
      </c>
      <c r="H28" s="187">
        <v>0.0008993055555555555</v>
      </c>
      <c r="I28" s="51">
        <v>8</v>
      </c>
      <c r="J28" s="275"/>
      <c r="K28" s="275"/>
      <c r="L28" s="275"/>
      <c r="M28" s="49"/>
      <c r="N28" s="275"/>
      <c r="O28" s="275"/>
      <c r="P28" s="275"/>
      <c r="Q28" s="275"/>
      <c r="R28" s="275"/>
      <c r="S28" s="275"/>
    </row>
    <row r="29" spans="1:19" ht="15">
      <c r="A29" s="119">
        <v>9</v>
      </c>
      <c r="B29" s="12" t="s">
        <v>116</v>
      </c>
      <c r="C29" s="13">
        <v>1993</v>
      </c>
      <c r="D29" s="14" t="s">
        <v>8</v>
      </c>
      <c r="E29" s="18" t="s">
        <v>16</v>
      </c>
      <c r="F29" s="199">
        <v>0.0006064814814814814</v>
      </c>
      <c r="G29" s="186">
        <f>H29-F29</f>
        <v>0.000406712962962963</v>
      </c>
      <c r="H29" s="186">
        <v>0.0010131944444444444</v>
      </c>
      <c r="I29" s="23">
        <v>9</v>
      </c>
      <c r="J29" s="275"/>
      <c r="K29" s="275"/>
      <c r="L29" s="275"/>
      <c r="M29" s="49"/>
      <c r="N29" s="275"/>
      <c r="O29" s="275"/>
      <c r="P29" s="275"/>
      <c r="Q29" s="275"/>
      <c r="R29" s="275"/>
      <c r="S29" s="275"/>
    </row>
    <row r="30" spans="1:19" ht="15">
      <c r="A30" s="119">
        <v>10</v>
      </c>
      <c r="B30" s="9" t="s">
        <v>21</v>
      </c>
      <c r="C30" s="10">
        <v>1993</v>
      </c>
      <c r="D30" s="11" t="s">
        <v>8</v>
      </c>
      <c r="E30" s="20" t="s">
        <v>6</v>
      </c>
      <c r="F30" s="199" t="s">
        <v>207</v>
      </c>
      <c r="G30" s="186"/>
      <c r="H30" s="186"/>
      <c r="I30" s="23"/>
      <c r="J30" s="275"/>
      <c r="K30" s="275"/>
      <c r="L30" s="275"/>
      <c r="M30" s="49"/>
      <c r="N30" s="275"/>
      <c r="O30" s="275"/>
      <c r="P30" s="275"/>
      <c r="Q30" s="275"/>
      <c r="R30" s="275"/>
      <c r="S30" s="275"/>
    </row>
    <row r="31" spans="1:19" ht="15.75" thickBot="1">
      <c r="A31" s="121"/>
      <c r="B31" s="78" t="s">
        <v>24</v>
      </c>
      <c r="C31" s="79">
        <v>1994</v>
      </c>
      <c r="D31" s="16" t="s">
        <v>8</v>
      </c>
      <c r="E31" s="80" t="s">
        <v>4</v>
      </c>
      <c r="F31" s="315" t="s">
        <v>142</v>
      </c>
      <c r="G31" s="190"/>
      <c r="H31" s="190"/>
      <c r="I31" s="75"/>
      <c r="J31" s="275"/>
      <c r="K31" s="275"/>
      <c r="L31" s="275"/>
      <c r="M31" s="49"/>
      <c r="N31" s="275"/>
      <c r="O31" s="275"/>
      <c r="P31" s="275"/>
      <c r="Q31" s="275"/>
      <c r="R31" s="275"/>
      <c r="S31" s="275"/>
    </row>
    <row r="32" spans="1:20" s="15" customFormat="1" ht="15">
      <c r="A32" s="47"/>
      <c r="B32" s="47"/>
      <c r="C32" s="48"/>
      <c r="D32" s="49"/>
      <c r="E32" s="47"/>
      <c r="F32" s="172"/>
      <c r="G32" s="29"/>
      <c r="H32" s="30"/>
      <c r="I32" s="172"/>
      <c r="J32" s="29"/>
      <c r="K32" s="30"/>
      <c r="L32" s="173"/>
      <c r="M32" s="49"/>
      <c r="T32" s="4"/>
    </row>
    <row r="33" spans="1:20" s="15" customFormat="1" ht="15">
      <c r="A33" s="47"/>
      <c r="B33" s="47"/>
      <c r="C33" s="48"/>
      <c r="D33" s="49"/>
      <c r="E33" s="47"/>
      <c r="F33" s="172"/>
      <c r="G33" s="29"/>
      <c r="H33" s="30"/>
      <c r="I33" s="172"/>
      <c r="J33" s="29"/>
      <c r="K33" s="30"/>
      <c r="L33" s="173"/>
      <c r="M33" s="49"/>
      <c r="T33" s="4"/>
    </row>
    <row r="34" spans="1:20" s="15" customFormat="1" ht="15">
      <c r="A34" s="4"/>
      <c r="B34" s="4" t="s">
        <v>205</v>
      </c>
      <c r="C34" s="4"/>
      <c r="D34" s="4"/>
      <c r="E34" s="4"/>
      <c r="J34" s="15" t="s">
        <v>201</v>
      </c>
      <c r="T34" s="4"/>
    </row>
    <row r="36" spans="1:20" s="15" customFormat="1" ht="15">
      <c r="A36" s="4"/>
      <c r="B36" s="4" t="s">
        <v>206</v>
      </c>
      <c r="C36" s="4"/>
      <c r="D36" s="4"/>
      <c r="E36" s="4"/>
      <c r="J36" s="15" t="s">
        <v>202</v>
      </c>
      <c r="T36" s="4"/>
    </row>
  </sheetData>
  <sheetProtection/>
  <mergeCells count="22">
    <mergeCell ref="A1:S1"/>
    <mergeCell ref="A2:S2"/>
    <mergeCell ref="A3:S3"/>
    <mergeCell ref="A4:S4"/>
    <mergeCell ref="A6:A7"/>
    <mergeCell ref="B6:B7"/>
    <mergeCell ref="C6:C7"/>
    <mergeCell ref="D6:D7"/>
    <mergeCell ref="E6:E7"/>
    <mergeCell ref="F6:I6"/>
    <mergeCell ref="Q18:S19"/>
    <mergeCell ref="F19:I19"/>
    <mergeCell ref="J19:M19"/>
    <mergeCell ref="N18:P19"/>
    <mergeCell ref="A18:A20"/>
    <mergeCell ref="B18:B20"/>
    <mergeCell ref="C18:C20"/>
    <mergeCell ref="D18:D20"/>
    <mergeCell ref="E18:E20"/>
    <mergeCell ref="F18:M18"/>
    <mergeCell ref="J6:L6"/>
    <mergeCell ref="M6:O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3"/>
  <sheetViews>
    <sheetView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" width="6.140625" style="31" bestFit="1" customWidth="1"/>
    <col min="2" max="2" width="19.7109375" style="31" bestFit="1" customWidth="1"/>
    <col min="3" max="3" width="5.28125" style="31" customWidth="1"/>
    <col min="4" max="4" width="5.00390625" style="31" bestFit="1" customWidth="1"/>
    <col min="5" max="5" width="18.140625" style="31" bestFit="1" customWidth="1"/>
    <col min="6" max="7" width="8.8515625" style="32" bestFit="1" customWidth="1"/>
    <col min="8" max="8" width="7.28125" style="32" bestFit="1" customWidth="1"/>
    <col min="9" max="9" width="6.8515625" style="32" bestFit="1" customWidth="1"/>
    <col min="10" max="10" width="8.8515625" style="32" customWidth="1"/>
    <col min="11" max="11" width="8.8515625" style="32" bestFit="1" customWidth="1"/>
    <col min="12" max="12" width="7.28125" style="32" bestFit="1" customWidth="1"/>
    <col min="13" max="13" width="6.8515625" style="32" bestFit="1" customWidth="1"/>
    <col min="14" max="15" width="8.8515625" style="32" bestFit="1" customWidth="1"/>
    <col min="16" max="16" width="7.28125" style="32" bestFit="1" customWidth="1"/>
    <col min="17" max="18" width="8.8515625" style="32" bestFit="1" customWidth="1"/>
    <col min="19" max="19" width="7.28125" style="32" bestFit="1" customWidth="1"/>
    <col min="20" max="16384" width="9.140625" style="31" customWidth="1"/>
  </cols>
  <sheetData>
    <row r="1" spans="1:19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5" ht="15.75" thickBot="1">
      <c r="A5" s="33"/>
      <c r="B5" s="34" t="s">
        <v>190</v>
      </c>
      <c r="D5" s="35"/>
      <c r="E5" s="2" t="s">
        <v>50</v>
      </c>
    </row>
    <row r="6" spans="1:19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59"/>
      <c r="N6" s="178" t="s">
        <v>208</v>
      </c>
      <c r="O6" s="179"/>
      <c r="P6" s="149"/>
      <c r="Q6" s="178" t="s">
        <v>162</v>
      </c>
      <c r="R6" s="179"/>
      <c r="S6" s="149"/>
    </row>
    <row r="7" spans="1:19" ht="15" customHeight="1">
      <c r="A7" s="153"/>
      <c r="B7" s="156"/>
      <c r="C7" s="156"/>
      <c r="D7" s="156"/>
      <c r="E7" s="153"/>
      <c r="F7" s="139" t="s">
        <v>124</v>
      </c>
      <c r="G7" s="140"/>
      <c r="H7" s="140"/>
      <c r="I7" s="141"/>
      <c r="J7" s="140" t="s">
        <v>155</v>
      </c>
      <c r="K7" s="140"/>
      <c r="L7" s="140"/>
      <c r="M7" s="141"/>
      <c r="N7" s="204"/>
      <c r="O7" s="204"/>
      <c r="P7" s="205"/>
      <c r="Q7" s="203"/>
      <c r="R7" s="204"/>
      <c r="S7" s="205"/>
    </row>
    <row r="8" spans="1:19" ht="15.75" thickBot="1">
      <c r="A8" s="153"/>
      <c r="B8" s="156"/>
      <c r="C8" s="156"/>
      <c r="D8" s="156"/>
      <c r="E8" s="153"/>
      <c r="F8" s="181" t="s">
        <v>191</v>
      </c>
      <c r="G8" s="182" t="s">
        <v>192</v>
      </c>
      <c r="H8" s="183" t="s">
        <v>193</v>
      </c>
      <c r="I8" s="184" t="s">
        <v>127</v>
      </c>
      <c r="J8" s="202" t="s">
        <v>191</v>
      </c>
      <c r="K8" s="182" t="s">
        <v>192</v>
      </c>
      <c r="L8" s="183" t="s">
        <v>193</v>
      </c>
      <c r="M8" s="184" t="s">
        <v>127</v>
      </c>
      <c r="N8" s="202" t="s">
        <v>191</v>
      </c>
      <c r="O8" s="182" t="s">
        <v>192</v>
      </c>
      <c r="P8" s="184" t="s">
        <v>193</v>
      </c>
      <c r="Q8" s="181" t="s">
        <v>191</v>
      </c>
      <c r="R8" s="182" t="s">
        <v>192</v>
      </c>
      <c r="S8" s="184" t="s">
        <v>193</v>
      </c>
    </row>
    <row r="9" spans="1:19" ht="15">
      <c r="A9" s="277">
        <v>1</v>
      </c>
      <c r="B9" s="278" t="s">
        <v>40</v>
      </c>
      <c r="C9" s="279">
        <v>1995</v>
      </c>
      <c r="D9" s="280" t="s">
        <v>33</v>
      </c>
      <c r="E9" s="294" t="s">
        <v>6</v>
      </c>
      <c r="F9" s="266">
        <v>0.00036574074074074075</v>
      </c>
      <c r="G9" s="281">
        <f>H9-F9</f>
        <v>0.0002278935185185185</v>
      </c>
      <c r="H9" s="281">
        <v>0.0005936342592592592</v>
      </c>
      <c r="I9" s="292">
        <v>1</v>
      </c>
      <c r="J9" s="288">
        <v>0.00031145833333333335</v>
      </c>
      <c r="K9" s="281">
        <f>L9-J9</f>
        <v>0.00023692129629629633</v>
      </c>
      <c r="L9" s="281">
        <v>0.0005483796296296297</v>
      </c>
      <c r="M9" s="292">
        <v>1</v>
      </c>
      <c r="N9" s="308">
        <v>0.00029108796296296294</v>
      </c>
      <c r="O9" s="281">
        <f>P9-N9</f>
        <v>0.0001643518518518519</v>
      </c>
      <c r="P9" s="267">
        <v>0.0004554398148148148</v>
      </c>
      <c r="Q9" s="266">
        <v>0.00017592592592592592</v>
      </c>
      <c r="R9" s="281">
        <f>S9-Q9</f>
        <v>0.0002434027777777778</v>
      </c>
      <c r="S9" s="267">
        <v>0.0004193287037037037</v>
      </c>
    </row>
    <row r="10" spans="1:19" ht="15">
      <c r="A10" s="122">
        <v>2</v>
      </c>
      <c r="B10" s="43" t="s">
        <v>39</v>
      </c>
      <c r="C10" s="44">
        <v>1995</v>
      </c>
      <c r="D10" s="42" t="s">
        <v>8</v>
      </c>
      <c r="E10" s="295" t="s">
        <v>6</v>
      </c>
      <c r="F10" s="254">
        <v>0.00038854166666666665</v>
      </c>
      <c r="G10" s="255">
        <f>H10-F10</f>
        <v>0.00033020833333333323</v>
      </c>
      <c r="H10" s="255">
        <v>0.0007187499999999999</v>
      </c>
      <c r="I10" s="307">
        <v>3</v>
      </c>
      <c r="J10" s="258">
        <v>0.0003450231481481481</v>
      </c>
      <c r="K10" s="255">
        <f>L10-J10</f>
        <v>0.0002803240740740741</v>
      </c>
      <c r="L10" s="255">
        <v>0.0006253472222222222</v>
      </c>
      <c r="M10" s="59">
        <v>3</v>
      </c>
      <c r="N10" s="196">
        <f>P10-O10</f>
        <v>0.0004849537037037038</v>
      </c>
      <c r="O10" s="255">
        <v>0.00018090277777777777</v>
      </c>
      <c r="P10" s="256">
        <v>0.0006658564814814816</v>
      </c>
      <c r="Q10" s="259">
        <f>S10-R10</f>
        <v>0.0002503472222222222</v>
      </c>
      <c r="R10" s="255">
        <v>0.0001721064814814815</v>
      </c>
      <c r="S10" s="256">
        <v>0.0004224537037037037</v>
      </c>
    </row>
    <row r="11" spans="1:19" ht="15">
      <c r="A11" s="122">
        <v>3</v>
      </c>
      <c r="B11" s="43" t="s">
        <v>41</v>
      </c>
      <c r="C11" s="44">
        <v>1996</v>
      </c>
      <c r="D11" s="42" t="s">
        <v>8</v>
      </c>
      <c r="E11" s="295" t="s">
        <v>123</v>
      </c>
      <c r="F11" s="254">
        <v>0.00035590277777777774</v>
      </c>
      <c r="G11" s="255">
        <f>H11-F11</f>
        <v>0.00030914351851851855</v>
      </c>
      <c r="H11" s="255">
        <v>0.0006650462962962963</v>
      </c>
      <c r="I11" s="307">
        <v>2</v>
      </c>
      <c r="J11" s="258">
        <v>0.00029189814814814817</v>
      </c>
      <c r="K11" s="255">
        <f>L11-J11</f>
        <v>0.0002752314814814814</v>
      </c>
      <c r="L11" s="255">
        <v>0.0005671296296296296</v>
      </c>
      <c r="M11" s="59">
        <v>2</v>
      </c>
      <c r="N11" s="196" t="s">
        <v>207</v>
      </c>
      <c r="O11" s="186"/>
      <c r="P11" s="256"/>
      <c r="Q11" s="259">
        <f>S11-R11</f>
        <v>0.00038344907407407403</v>
      </c>
      <c r="R11" s="255">
        <v>0.00023009259259259258</v>
      </c>
      <c r="S11" s="256">
        <v>0.0006135416666666666</v>
      </c>
    </row>
    <row r="12" spans="1:19" ht="15.75" thickBot="1">
      <c r="A12" s="124">
        <v>4</v>
      </c>
      <c r="B12" s="86" t="s">
        <v>37</v>
      </c>
      <c r="C12" s="87">
        <v>1995</v>
      </c>
      <c r="D12" s="88"/>
      <c r="E12" s="296" t="s">
        <v>14</v>
      </c>
      <c r="F12" s="262">
        <v>0.0004391203703703703</v>
      </c>
      <c r="G12" s="263">
        <f>H12-F12</f>
        <v>0.0003296296296296297</v>
      </c>
      <c r="H12" s="263">
        <v>0.00076875</v>
      </c>
      <c r="I12" s="62">
        <v>4</v>
      </c>
      <c r="J12" s="289">
        <v>0.00035185185185185184</v>
      </c>
      <c r="K12" s="263">
        <f>L12-J12</f>
        <v>0.00028784722222222227</v>
      </c>
      <c r="L12" s="263">
        <v>0.0006396990740740741</v>
      </c>
      <c r="M12" s="62">
        <v>4</v>
      </c>
      <c r="N12" s="289">
        <v>0.00029155092592592595</v>
      </c>
      <c r="O12" s="263">
        <f>P12-N12</f>
        <v>0.00023807870370370362</v>
      </c>
      <c r="P12" s="264">
        <v>0.0005296296296296296</v>
      </c>
      <c r="Q12" s="306" t="s">
        <v>207</v>
      </c>
      <c r="R12" s="263"/>
      <c r="S12" s="264"/>
    </row>
    <row r="13" spans="1:19" ht="15">
      <c r="A13" s="277">
        <v>5</v>
      </c>
      <c r="B13" s="278" t="s">
        <v>38</v>
      </c>
      <c r="C13" s="279">
        <v>1995</v>
      </c>
      <c r="D13" s="280" t="s">
        <v>8</v>
      </c>
      <c r="E13" s="294" t="s">
        <v>6</v>
      </c>
      <c r="F13" s="291">
        <v>0.0005555555555555556</v>
      </c>
      <c r="G13" s="281">
        <f>H13-F13</f>
        <v>0.00038229166666666674</v>
      </c>
      <c r="H13" s="281">
        <v>0.0009378472222222223</v>
      </c>
      <c r="I13" s="309">
        <v>7</v>
      </c>
      <c r="J13" s="288">
        <v>0.0004108796296296296</v>
      </c>
      <c r="K13" s="281">
        <f>L13-J13</f>
        <v>0.0002466435185185187</v>
      </c>
      <c r="L13" s="281">
        <v>0.0006575231481481483</v>
      </c>
      <c r="M13" s="292">
        <v>5</v>
      </c>
      <c r="N13" s="275"/>
      <c r="O13" s="275"/>
      <c r="P13" s="298"/>
      <c r="Q13" s="298"/>
      <c r="R13" s="298"/>
      <c r="S13" s="298"/>
    </row>
    <row r="14" spans="1:19" ht="15">
      <c r="A14" s="122">
        <v>6</v>
      </c>
      <c r="B14" s="43" t="s">
        <v>45</v>
      </c>
      <c r="C14" s="44">
        <v>1996</v>
      </c>
      <c r="D14" s="42" t="s">
        <v>33</v>
      </c>
      <c r="E14" s="295" t="s">
        <v>14</v>
      </c>
      <c r="F14" s="259">
        <v>0.00048206018518518514</v>
      </c>
      <c r="G14" s="255">
        <f>H14-F14</f>
        <v>0.0003687500000000001</v>
      </c>
      <c r="H14" s="255">
        <v>0.0008508101851851852</v>
      </c>
      <c r="I14" s="59">
        <v>6</v>
      </c>
      <c r="J14" s="258">
        <v>0.0005208333333333333</v>
      </c>
      <c r="K14" s="255">
        <f>L14-J14</f>
        <v>0.00030879629629629616</v>
      </c>
      <c r="L14" s="255">
        <v>0.0008296296296296295</v>
      </c>
      <c r="M14" s="59">
        <v>6</v>
      </c>
      <c r="N14" s="298"/>
      <c r="O14" s="298"/>
      <c r="P14" s="298"/>
      <c r="Q14" s="298"/>
      <c r="R14" s="298"/>
      <c r="S14" s="298"/>
    </row>
    <row r="15" spans="1:19" ht="15">
      <c r="A15" s="122">
        <v>7</v>
      </c>
      <c r="B15" s="43" t="s">
        <v>43</v>
      </c>
      <c r="C15" s="44">
        <v>1996</v>
      </c>
      <c r="D15" s="42" t="s">
        <v>30</v>
      </c>
      <c r="E15" s="295" t="s">
        <v>4</v>
      </c>
      <c r="F15" s="259">
        <v>0.000796412037037037</v>
      </c>
      <c r="G15" s="255">
        <f>H15-F15</f>
        <v>0.0004929398148148149</v>
      </c>
      <c r="H15" s="255">
        <v>0.0012893518518518519</v>
      </c>
      <c r="I15" s="59">
        <v>8</v>
      </c>
      <c r="J15" s="258">
        <v>0.0007375</v>
      </c>
      <c r="K15" s="255">
        <f>L15-J15</f>
        <v>0.00041296296296296296</v>
      </c>
      <c r="L15" s="255">
        <v>0.001150462962962963</v>
      </c>
      <c r="M15" s="59">
        <v>7</v>
      </c>
      <c r="N15" s="298"/>
      <c r="O15" s="298"/>
      <c r="P15" s="298"/>
      <c r="Q15" s="298"/>
      <c r="R15" s="298"/>
      <c r="S15" s="298"/>
    </row>
    <row r="16" spans="1:19" ht="15">
      <c r="A16" s="122">
        <v>8</v>
      </c>
      <c r="B16" s="43" t="s">
        <v>114</v>
      </c>
      <c r="C16" s="44">
        <v>1996</v>
      </c>
      <c r="D16" s="42" t="s">
        <v>56</v>
      </c>
      <c r="E16" s="295" t="s">
        <v>111</v>
      </c>
      <c r="F16" s="259">
        <v>0.0007804398148148146</v>
      </c>
      <c r="G16" s="255">
        <f>H16-F16</f>
        <v>0.0006528935185185187</v>
      </c>
      <c r="H16" s="255">
        <v>0.0014333333333333333</v>
      </c>
      <c r="I16" s="59">
        <v>9</v>
      </c>
      <c r="J16" s="258">
        <v>0.0007938657407407407</v>
      </c>
      <c r="K16" s="255">
        <f>L16-J16</f>
        <v>0.0004916666666666666</v>
      </c>
      <c r="L16" s="255">
        <v>0.0012855324074074073</v>
      </c>
      <c r="M16" s="59">
        <v>8</v>
      </c>
      <c r="N16" s="298"/>
      <c r="O16" s="298"/>
      <c r="P16" s="298"/>
      <c r="Q16" s="298"/>
      <c r="R16" s="298"/>
      <c r="S16" s="298"/>
    </row>
    <row r="17" spans="1:19" ht="15.75" thickBot="1">
      <c r="A17" s="124">
        <v>9</v>
      </c>
      <c r="B17" s="86" t="s">
        <v>47</v>
      </c>
      <c r="C17" s="87">
        <v>1996</v>
      </c>
      <c r="D17" s="88" t="s">
        <v>30</v>
      </c>
      <c r="E17" s="296" t="s">
        <v>6</v>
      </c>
      <c r="F17" s="262">
        <v>0.0004915509259259259</v>
      </c>
      <c r="G17" s="263">
        <f>H17-F17</f>
        <v>0.00033530092592592585</v>
      </c>
      <c r="H17" s="263">
        <v>0.0008268518518518517</v>
      </c>
      <c r="I17" s="62">
        <v>5</v>
      </c>
      <c r="J17" s="289" t="s">
        <v>207</v>
      </c>
      <c r="K17" s="263"/>
      <c r="L17" s="263"/>
      <c r="M17" s="62">
        <v>9</v>
      </c>
      <c r="N17" s="298"/>
      <c r="O17" s="298"/>
      <c r="P17" s="298"/>
      <c r="Q17" s="298"/>
      <c r="R17" s="298"/>
      <c r="S17" s="298"/>
    </row>
    <row r="18" spans="1:19" ht="15">
      <c r="A18" s="123">
        <v>10</v>
      </c>
      <c r="B18" s="37" t="s">
        <v>117</v>
      </c>
      <c r="C18" s="38">
        <v>1995</v>
      </c>
      <c r="D18" s="39" t="s">
        <v>3</v>
      </c>
      <c r="E18" s="297" t="s">
        <v>16</v>
      </c>
      <c r="F18" s="266">
        <v>0.0005859953703703703</v>
      </c>
      <c r="G18" s="281" t="s">
        <v>207</v>
      </c>
      <c r="H18" s="281"/>
      <c r="I18" s="292">
        <v>10</v>
      </c>
      <c r="J18" s="298"/>
      <c r="K18" s="298"/>
      <c r="L18" s="298"/>
      <c r="M18" s="299"/>
      <c r="N18" s="275"/>
      <c r="O18" s="298"/>
      <c r="P18" s="298"/>
      <c r="Q18" s="298"/>
      <c r="R18" s="298"/>
      <c r="S18" s="298"/>
    </row>
    <row r="19" spans="1:19" ht="15">
      <c r="A19" s="122">
        <v>11</v>
      </c>
      <c r="B19" s="43" t="s">
        <v>34</v>
      </c>
      <c r="C19" s="44">
        <v>1995</v>
      </c>
      <c r="D19" s="42" t="s">
        <v>8</v>
      </c>
      <c r="E19" s="295" t="s">
        <v>35</v>
      </c>
      <c r="F19" s="260">
        <v>0.0006134259259259259</v>
      </c>
      <c r="G19" s="261" t="s">
        <v>207</v>
      </c>
      <c r="H19" s="261"/>
      <c r="I19" s="100">
        <v>11</v>
      </c>
      <c r="J19" s="298"/>
      <c r="K19" s="298"/>
      <c r="L19" s="298"/>
      <c r="M19" s="299"/>
      <c r="N19" s="275"/>
      <c r="O19" s="298"/>
      <c r="P19" s="298"/>
      <c r="Q19" s="298"/>
      <c r="R19" s="298"/>
      <c r="S19" s="298"/>
    </row>
    <row r="20" spans="1:19" ht="15">
      <c r="A20" s="122">
        <v>15</v>
      </c>
      <c r="B20" s="43" t="s">
        <v>36</v>
      </c>
      <c r="C20" s="44">
        <v>1995</v>
      </c>
      <c r="D20" s="42" t="s">
        <v>33</v>
      </c>
      <c r="E20" s="295" t="s">
        <v>35</v>
      </c>
      <c r="F20" s="259" t="s">
        <v>207</v>
      </c>
      <c r="G20" s="255"/>
      <c r="H20" s="255"/>
      <c r="I20" s="307"/>
      <c r="J20" s="298"/>
      <c r="K20" s="298"/>
      <c r="L20" s="298"/>
      <c r="M20" s="299"/>
      <c r="N20" s="275"/>
      <c r="O20" s="298"/>
      <c r="P20" s="298"/>
      <c r="Q20" s="298"/>
      <c r="R20" s="298"/>
      <c r="S20" s="298"/>
    </row>
    <row r="21" spans="1:19" ht="15">
      <c r="A21" s="122">
        <v>15</v>
      </c>
      <c r="B21" s="43" t="s">
        <v>44</v>
      </c>
      <c r="C21" s="44">
        <v>1996</v>
      </c>
      <c r="D21" s="42">
        <v>3</v>
      </c>
      <c r="E21" s="295" t="s">
        <v>4</v>
      </c>
      <c r="F21" s="310" t="s">
        <v>207</v>
      </c>
      <c r="G21" s="255"/>
      <c r="H21" s="255"/>
      <c r="I21" s="59"/>
      <c r="J21" s="298"/>
      <c r="K21" s="298"/>
      <c r="L21" s="298"/>
      <c r="M21" s="299"/>
      <c r="N21" s="275"/>
      <c r="O21" s="298"/>
      <c r="P21" s="298"/>
      <c r="Q21" s="298"/>
      <c r="R21" s="298"/>
      <c r="S21" s="298"/>
    </row>
    <row r="22" spans="1:19" ht="15">
      <c r="A22" s="122">
        <v>15</v>
      </c>
      <c r="B22" s="43" t="s">
        <v>46</v>
      </c>
      <c r="C22" s="44">
        <v>1996</v>
      </c>
      <c r="D22" s="42" t="s">
        <v>33</v>
      </c>
      <c r="E22" s="295" t="s">
        <v>6</v>
      </c>
      <c r="F22" s="311" t="s">
        <v>207</v>
      </c>
      <c r="G22" s="255"/>
      <c r="H22" s="255"/>
      <c r="I22" s="307"/>
      <c r="J22" s="298"/>
      <c r="K22" s="298"/>
      <c r="L22" s="298"/>
      <c r="M22" s="299"/>
      <c r="N22" s="275"/>
      <c r="O22" s="298"/>
      <c r="P22" s="298"/>
      <c r="Q22" s="298"/>
      <c r="R22" s="298"/>
      <c r="S22" s="298"/>
    </row>
    <row r="23" spans="1:19" ht="15">
      <c r="A23" s="122">
        <v>15</v>
      </c>
      <c r="B23" s="43" t="s">
        <v>29</v>
      </c>
      <c r="C23" s="44">
        <v>1995</v>
      </c>
      <c r="D23" s="42" t="s">
        <v>30</v>
      </c>
      <c r="E23" s="295" t="s">
        <v>4</v>
      </c>
      <c r="F23" s="311" t="s">
        <v>207</v>
      </c>
      <c r="G23" s="255"/>
      <c r="H23" s="255"/>
      <c r="I23" s="59"/>
      <c r="J23" s="298"/>
      <c r="K23" s="298"/>
      <c r="L23" s="298"/>
      <c r="M23" s="299"/>
      <c r="N23" s="275"/>
      <c r="O23" s="298"/>
      <c r="P23" s="298"/>
      <c r="Q23" s="298"/>
      <c r="R23" s="298"/>
      <c r="S23" s="298"/>
    </row>
    <row r="24" spans="1:19" ht="15">
      <c r="A24" s="122"/>
      <c r="B24" s="43" t="s">
        <v>31</v>
      </c>
      <c r="C24" s="44">
        <v>1995</v>
      </c>
      <c r="D24" s="42" t="s">
        <v>8</v>
      </c>
      <c r="E24" s="295" t="s">
        <v>4</v>
      </c>
      <c r="F24" s="312" t="s">
        <v>142</v>
      </c>
      <c r="G24" s="255"/>
      <c r="H24" s="255"/>
      <c r="I24" s="59"/>
      <c r="J24" s="298"/>
      <c r="K24" s="298"/>
      <c r="L24" s="298"/>
      <c r="M24" s="299"/>
      <c r="N24" s="298"/>
      <c r="O24" s="298"/>
      <c r="P24" s="298"/>
      <c r="Q24" s="298"/>
      <c r="R24" s="298"/>
      <c r="S24" s="298"/>
    </row>
    <row r="25" spans="1:19" ht="15">
      <c r="A25" s="122"/>
      <c r="B25" s="43" t="s">
        <v>42</v>
      </c>
      <c r="C25" s="44">
        <v>1996</v>
      </c>
      <c r="D25" s="42" t="s">
        <v>8</v>
      </c>
      <c r="E25" s="295" t="s">
        <v>4</v>
      </c>
      <c r="F25" s="311" t="s">
        <v>142</v>
      </c>
      <c r="G25" s="255"/>
      <c r="H25" s="255"/>
      <c r="I25" s="59"/>
      <c r="J25" s="298"/>
      <c r="K25" s="298"/>
      <c r="L25" s="298"/>
      <c r="M25" s="299"/>
      <c r="N25" s="298"/>
      <c r="O25" s="298"/>
      <c r="P25" s="298"/>
      <c r="Q25" s="298"/>
      <c r="R25" s="298"/>
      <c r="S25" s="298"/>
    </row>
    <row r="26" spans="1:19" ht="15">
      <c r="A26" s="122"/>
      <c r="B26" s="43" t="s">
        <v>28</v>
      </c>
      <c r="C26" s="44">
        <v>1995</v>
      </c>
      <c r="D26" s="42" t="s">
        <v>8</v>
      </c>
      <c r="E26" s="295" t="s">
        <v>4</v>
      </c>
      <c r="F26" s="312" t="s">
        <v>142</v>
      </c>
      <c r="G26" s="255"/>
      <c r="H26" s="255"/>
      <c r="I26" s="59"/>
      <c r="J26" s="298"/>
      <c r="K26" s="298"/>
      <c r="L26" s="298"/>
      <c r="M26" s="299"/>
      <c r="N26" s="298"/>
      <c r="O26" s="298"/>
      <c r="P26" s="298"/>
      <c r="Q26" s="298"/>
      <c r="R26" s="298"/>
      <c r="S26" s="298"/>
    </row>
    <row r="27" spans="1:19" ht="15">
      <c r="A27" s="122"/>
      <c r="B27" s="43" t="s">
        <v>32</v>
      </c>
      <c r="C27" s="44">
        <v>1995</v>
      </c>
      <c r="D27" s="42" t="s">
        <v>33</v>
      </c>
      <c r="E27" s="295" t="s">
        <v>4</v>
      </c>
      <c r="F27" s="311" t="s">
        <v>142</v>
      </c>
      <c r="G27" s="255"/>
      <c r="H27" s="255"/>
      <c r="I27" s="59"/>
      <c r="J27" s="298"/>
      <c r="K27" s="298"/>
      <c r="L27" s="298"/>
      <c r="M27" s="299"/>
      <c r="N27" s="298"/>
      <c r="O27" s="298"/>
      <c r="P27" s="298"/>
      <c r="Q27" s="298"/>
      <c r="R27" s="298"/>
      <c r="S27" s="298"/>
    </row>
    <row r="28" spans="1:19" ht="15.75" thickBot="1">
      <c r="A28" s="124"/>
      <c r="B28" s="86" t="s">
        <v>119</v>
      </c>
      <c r="C28" s="87">
        <v>1995</v>
      </c>
      <c r="D28" s="88" t="s">
        <v>8</v>
      </c>
      <c r="E28" s="296" t="s">
        <v>16</v>
      </c>
      <c r="F28" s="313" t="s">
        <v>142</v>
      </c>
      <c r="G28" s="263"/>
      <c r="H28" s="263"/>
      <c r="I28" s="62"/>
      <c r="J28" s="298"/>
      <c r="K28" s="298"/>
      <c r="L28" s="298"/>
      <c r="M28" s="299"/>
      <c r="N28" s="298"/>
      <c r="O28" s="298"/>
      <c r="P28" s="298"/>
      <c r="Q28" s="298"/>
      <c r="R28" s="298"/>
      <c r="S28" s="298"/>
    </row>
    <row r="29" spans="1:19" s="4" customFormat="1" ht="15">
      <c r="A29" s="47"/>
      <c r="B29" s="47"/>
      <c r="C29" s="48"/>
      <c r="D29" s="49"/>
      <c r="E29" s="47"/>
      <c r="F29" s="172"/>
      <c r="G29" s="29"/>
      <c r="H29" s="30"/>
      <c r="I29" s="172"/>
      <c r="J29" s="29"/>
      <c r="K29" s="30"/>
      <c r="L29" s="173"/>
      <c r="M29" s="49"/>
      <c r="N29" s="15"/>
      <c r="O29" s="15"/>
      <c r="P29" s="15"/>
      <c r="Q29" s="15"/>
      <c r="R29" s="15"/>
      <c r="S29" s="15"/>
    </row>
    <row r="30" spans="1:19" s="4" customFormat="1" ht="15">
      <c r="A30" s="47"/>
      <c r="B30" s="47"/>
      <c r="C30" s="48"/>
      <c r="D30" s="49"/>
      <c r="E30" s="47"/>
      <c r="F30" s="172"/>
      <c r="G30" s="29"/>
      <c r="H30" s="30"/>
      <c r="I30" s="172"/>
      <c r="J30" s="29"/>
      <c r="K30" s="30"/>
      <c r="L30" s="173"/>
      <c r="M30" s="49"/>
      <c r="N30" s="15"/>
      <c r="O30" s="15"/>
      <c r="P30" s="15"/>
      <c r="Q30" s="15"/>
      <c r="R30" s="15"/>
      <c r="S30" s="15"/>
    </row>
    <row r="31" spans="2:19" s="4" customFormat="1" ht="15">
      <c r="B31" s="4" t="s">
        <v>205</v>
      </c>
      <c r="F31" s="15"/>
      <c r="G31" s="15"/>
      <c r="H31" s="15"/>
      <c r="I31" s="15"/>
      <c r="J31" s="15" t="s">
        <v>201</v>
      </c>
      <c r="K31" s="15"/>
      <c r="L31" s="15"/>
      <c r="M31" s="15"/>
      <c r="N31" s="15"/>
      <c r="O31" s="15"/>
      <c r="P31" s="15"/>
      <c r="Q31" s="15"/>
      <c r="R31" s="15"/>
      <c r="S31" s="15"/>
    </row>
    <row r="32" spans="6:19" s="4" customFormat="1" ht="1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s="4" customFormat="1" ht="15">
      <c r="B33" s="4" t="s">
        <v>206</v>
      </c>
      <c r="F33" s="15"/>
      <c r="G33" s="15"/>
      <c r="H33" s="15"/>
      <c r="I33" s="15"/>
      <c r="J33" s="15" t="s">
        <v>202</v>
      </c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14">
    <mergeCell ref="Q6:S7"/>
    <mergeCell ref="F7:I7"/>
    <mergeCell ref="J7:M7"/>
    <mergeCell ref="A1:S1"/>
    <mergeCell ref="A2:S2"/>
    <mergeCell ref="A3:S3"/>
    <mergeCell ref="A4:S4"/>
    <mergeCell ref="N6:P7"/>
    <mergeCell ref="A6:A8"/>
    <mergeCell ref="B6:B8"/>
    <mergeCell ref="C6:C8"/>
    <mergeCell ref="D6:D8"/>
    <mergeCell ref="E6:E8"/>
    <mergeCell ref="F6:M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1"/>
  <sheetViews>
    <sheetView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" width="6.140625" style="31" bestFit="1" customWidth="1"/>
    <col min="2" max="2" width="22.7109375" style="31" bestFit="1" customWidth="1"/>
    <col min="3" max="3" width="5.28125" style="31" customWidth="1"/>
    <col min="4" max="4" width="5.00390625" style="31" bestFit="1" customWidth="1"/>
    <col min="5" max="5" width="18.421875" style="31" bestFit="1" customWidth="1"/>
    <col min="6" max="7" width="8.8515625" style="32" bestFit="1" customWidth="1"/>
    <col min="8" max="8" width="7.28125" style="32" bestFit="1" customWidth="1"/>
    <col min="9" max="9" width="6.8515625" style="32" bestFit="1" customWidth="1"/>
    <col min="10" max="10" width="8.8515625" style="31" bestFit="1" customWidth="1"/>
    <col min="11" max="11" width="8.8515625" style="31" customWidth="1"/>
    <col min="12" max="12" width="7.28125" style="31" bestFit="1" customWidth="1"/>
    <col min="13" max="13" width="6.7109375" style="31" bestFit="1" customWidth="1"/>
    <col min="14" max="15" width="8.8515625" style="31" bestFit="1" customWidth="1"/>
    <col min="16" max="16" width="7.28125" style="31" bestFit="1" customWidth="1"/>
    <col min="17" max="17" width="8.8515625" style="32" bestFit="1" customWidth="1"/>
    <col min="18" max="18" width="8.8515625" style="31" bestFit="1" customWidth="1"/>
    <col min="19" max="19" width="7.28125" style="31" bestFit="1" customWidth="1"/>
    <col min="20" max="20" width="8.140625" style="31" customWidth="1"/>
    <col min="21" max="16384" width="9.140625" style="31" customWidth="1"/>
  </cols>
  <sheetData>
    <row r="1" spans="1:19" ht="18.75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8.75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5" ht="15.75" thickBot="1">
      <c r="A5" s="33"/>
      <c r="B5" s="34" t="s">
        <v>190</v>
      </c>
      <c r="D5" s="35"/>
      <c r="E5" s="2" t="s">
        <v>77</v>
      </c>
    </row>
    <row r="6" spans="1:19" s="74" customFormat="1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59"/>
      <c r="N6" s="178" t="s">
        <v>208</v>
      </c>
      <c r="O6" s="179"/>
      <c r="P6" s="149"/>
      <c r="Q6" s="179" t="s">
        <v>162</v>
      </c>
      <c r="R6" s="179"/>
      <c r="S6" s="149"/>
    </row>
    <row r="7" spans="1:19" s="74" customFormat="1" ht="15">
      <c r="A7" s="153"/>
      <c r="B7" s="156"/>
      <c r="C7" s="156"/>
      <c r="D7" s="156"/>
      <c r="E7" s="153"/>
      <c r="F7" s="139" t="s">
        <v>124</v>
      </c>
      <c r="G7" s="140"/>
      <c r="H7" s="140"/>
      <c r="I7" s="141"/>
      <c r="J7" s="139" t="s">
        <v>155</v>
      </c>
      <c r="K7" s="140"/>
      <c r="L7" s="140"/>
      <c r="M7" s="141"/>
      <c r="N7" s="204"/>
      <c r="O7" s="204"/>
      <c r="P7" s="205"/>
      <c r="Q7" s="204"/>
      <c r="R7" s="204"/>
      <c r="S7" s="205"/>
    </row>
    <row r="8" spans="1:19" ht="15.75" thickBot="1">
      <c r="A8" s="154"/>
      <c r="B8" s="157"/>
      <c r="C8" s="157"/>
      <c r="D8" s="157"/>
      <c r="E8" s="154"/>
      <c r="F8" s="114" t="s">
        <v>191</v>
      </c>
      <c r="G8" s="69" t="s">
        <v>192</v>
      </c>
      <c r="H8" s="131" t="s">
        <v>193</v>
      </c>
      <c r="I8" s="115" t="s">
        <v>127</v>
      </c>
      <c r="J8" s="114" t="s">
        <v>191</v>
      </c>
      <c r="K8" s="69" t="s">
        <v>192</v>
      </c>
      <c r="L8" s="131" t="s">
        <v>193</v>
      </c>
      <c r="M8" s="115" t="s">
        <v>127</v>
      </c>
      <c r="N8" s="175" t="s">
        <v>191</v>
      </c>
      <c r="O8" s="69" t="s">
        <v>192</v>
      </c>
      <c r="P8" s="115" t="s">
        <v>193</v>
      </c>
      <c r="Q8" s="175" t="s">
        <v>191</v>
      </c>
      <c r="R8" s="69" t="s">
        <v>192</v>
      </c>
      <c r="S8" s="115" t="s">
        <v>193</v>
      </c>
    </row>
    <row r="9" spans="1:19" ht="15">
      <c r="A9" s="277">
        <v>1</v>
      </c>
      <c r="B9" s="278" t="s">
        <v>59</v>
      </c>
      <c r="C9" s="279">
        <v>1997</v>
      </c>
      <c r="D9" s="280" t="s">
        <v>8</v>
      </c>
      <c r="E9" s="294" t="s">
        <v>16</v>
      </c>
      <c r="F9" s="291">
        <v>0.0004937499999999999</v>
      </c>
      <c r="G9" s="281">
        <f>H9-F9</f>
        <v>0.0004256944444444446</v>
      </c>
      <c r="H9" s="281">
        <v>0.0009194444444444445</v>
      </c>
      <c r="I9" s="292">
        <v>1</v>
      </c>
      <c r="J9" s="291">
        <v>0.0004199074074074074</v>
      </c>
      <c r="K9" s="281">
        <f>L9-J9</f>
        <v>0.00031469907407407407</v>
      </c>
      <c r="L9" s="281">
        <v>0.0007346064814814815</v>
      </c>
      <c r="M9" s="292">
        <v>1</v>
      </c>
      <c r="N9" s="266">
        <v>0.0004219907407407408</v>
      </c>
      <c r="O9" s="281">
        <f>P9-N9</f>
        <v>0.00029282407407407404</v>
      </c>
      <c r="P9" s="290">
        <v>0.0007148148148148148</v>
      </c>
      <c r="Q9" s="288">
        <v>0.00034247685185185184</v>
      </c>
      <c r="R9" s="283">
        <f>S9-Q9</f>
        <v>0.00023402777777777777</v>
      </c>
      <c r="S9" s="284">
        <v>0.0005765046296296296</v>
      </c>
    </row>
    <row r="10" spans="1:19" ht="15">
      <c r="A10" s="122">
        <v>2</v>
      </c>
      <c r="B10" s="43" t="s">
        <v>52</v>
      </c>
      <c r="C10" s="44">
        <v>1997</v>
      </c>
      <c r="D10" s="42" t="s">
        <v>3</v>
      </c>
      <c r="E10" s="295" t="s">
        <v>53</v>
      </c>
      <c r="F10" s="259">
        <v>0.0006898148148148149</v>
      </c>
      <c r="G10" s="255">
        <f>H10-F10</f>
        <v>0.0007446759259259256</v>
      </c>
      <c r="H10" s="255">
        <v>0.0014344907407407405</v>
      </c>
      <c r="I10" s="59">
        <v>4</v>
      </c>
      <c r="J10" s="259">
        <v>0.0006872685185185185</v>
      </c>
      <c r="K10" s="255">
        <f>L10-J10</f>
        <v>0.0006166666666666666</v>
      </c>
      <c r="L10" s="255">
        <v>0.001303935185185185</v>
      </c>
      <c r="M10" s="59">
        <v>3</v>
      </c>
      <c r="N10" s="259">
        <f>P10-O10</f>
        <v>0.00048587962962962967</v>
      </c>
      <c r="O10" s="255">
        <v>0.0004423611111111111</v>
      </c>
      <c r="P10" s="189">
        <v>0.0009282407407407408</v>
      </c>
      <c r="Q10" s="258">
        <f>S10-R10</f>
        <v>0.00045104166666666676</v>
      </c>
      <c r="R10" s="271">
        <v>0.0004144675925925926</v>
      </c>
      <c r="S10" s="285">
        <v>0.0008655092592592593</v>
      </c>
    </row>
    <row r="11" spans="1:19" ht="15">
      <c r="A11" s="123">
        <v>3</v>
      </c>
      <c r="B11" s="43" t="s">
        <v>51</v>
      </c>
      <c r="C11" s="44">
        <v>1997</v>
      </c>
      <c r="D11" s="42" t="s">
        <v>33</v>
      </c>
      <c r="E11" s="295" t="s">
        <v>123</v>
      </c>
      <c r="F11" s="259">
        <v>0.0008796296296296296</v>
      </c>
      <c r="G11" s="255">
        <f>H11-F11</f>
        <v>0.0006842592592592591</v>
      </c>
      <c r="H11" s="255">
        <v>0.0015638888888888888</v>
      </c>
      <c r="I11" s="59">
        <v>5</v>
      </c>
      <c r="J11" s="259">
        <v>0.0008037037037037037</v>
      </c>
      <c r="K11" s="255">
        <f>L11-J11</f>
        <v>0.00045393518518518515</v>
      </c>
      <c r="L11" s="255">
        <v>0.0012576388888888889</v>
      </c>
      <c r="M11" s="59">
        <v>2</v>
      </c>
      <c r="N11" s="259">
        <v>0.0005482638888888888</v>
      </c>
      <c r="O11" s="255">
        <f>P11-N11</f>
        <v>0.00044375</v>
      </c>
      <c r="P11" s="256">
        <v>0.0009920138888888888</v>
      </c>
      <c r="Q11" s="258">
        <v>0.0007725694444444445</v>
      </c>
      <c r="R11" s="271">
        <f>S11-Q11</f>
        <v>0.00034074074074074074</v>
      </c>
      <c r="S11" s="285">
        <v>0.0011133101851851853</v>
      </c>
    </row>
    <row r="12" spans="1:19" ht="15.75" thickBot="1">
      <c r="A12" s="124">
        <v>4</v>
      </c>
      <c r="B12" s="86" t="s">
        <v>57</v>
      </c>
      <c r="C12" s="87">
        <v>1997</v>
      </c>
      <c r="D12" s="88" t="s">
        <v>30</v>
      </c>
      <c r="E12" s="296" t="s">
        <v>4</v>
      </c>
      <c r="F12" s="262">
        <v>0.001520601851851852</v>
      </c>
      <c r="G12" s="263">
        <f>H12-F12</f>
        <v>0.000816203703703704</v>
      </c>
      <c r="H12" s="263">
        <v>0.002336805555555556</v>
      </c>
      <c r="I12" s="62">
        <v>7</v>
      </c>
      <c r="J12" s="262">
        <v>0.0007766203703703703</v>
      </c>
      <c r="K12" s="263">
        <f>L12-J12</f>
        <v>0.00055625</v>
      </c>
      <c r="L12" s="263">
        <v>0.0013328703703703703</v>
      </c>
      <c r="M12" s="62">
        <v>4</v>
      </c>
      <c r="N12" s="262">
        <f>P12-O12</f>
        <v>0.000679976851851852</v>
      </c>
      <c r="O12" s="263">
        <v>0.00040185185185185186</v>
      </c>
      <c r="P12" s="287">
        <v>0.0010818287037037038</v>
      </c>
      <c r="Q12" s="289" t="s">
        <v>207</v>
      </c>
      <c r="R12" s="286">
        <v>0.0005601851851851852</v>
      </c>
      <c r="S12" s="287"/>
    </row>
    <row r="13" spans="1:19" ht="15">
      <c r="A13" s="123">
        <v>5</v>
      </c>
      <c r="B13" s="37" t="s">
        <v>60</v>
      </c>
      <c r="C13" s="38">
        <v>1997</v>
      </c>
      <c r="D13" s="39" t="s">
        <v>33</v>
      </c>
      <c r="E13" s="297" t="s">
        <v>6</v>
      </c>
      <c r="F13" s="257">
        <v>0.0010510416666666667</v>
      </c>
      <c r="G13" s="265">
        <f>H13-F13</f>
        <v>0.0010952546296296292</v>
      </c>
      <c r="H13" s="265">
        <v>0.002146296296296296</v>
      </c>
      <c r="I13" s="57">
        <v>6</v>
      </c>
      <c r="J13" s="266">
        <v>0.000798611111111111</v>
      </c>
      <c r="K13" s="281">
        <f>L13-J13</f>
        <v>0.0005710648148148148</v>
      </c>
      <c r="L13" s="281">
        <v>0.0013696759259259259</v>
      </c>
      <c r="M13" s="292">
        <v>5</v>
      </c>
      <c r="N13" s="298"/>
      <c r="O13" s="298"/>
      <c r="P13" s="300"/>
      <c r="Q13" s="298"/>
      <c r="R13" s="300"/>
      <c r="S13" s="300"/>
    </row>
    <row r="14" spans="1:20" ht="15">
      <c r="A14" s="122">
        <v>6</v>
      </c>
      <c r="B14" s="43" t="s">
        <v>115</v>
      </c>
      <c r="C14" s="44">
        <v>1997</v>
      </c>
      <c r="D14" s="42" t="s">
        <v>30</v>
      </c>
      <c r="E14" s="295" t="s">
        <v>111</v>
      </c>
      <c r="F14" s="259">
        <v>0.001741898148148148</v>
      </c>
      <c r="G14" s="255">
        <f>H14-F14</f>
        <v>0.0010539351851851849</v>
      </c>
      <c r="H14" s="255">
        <v>0.002795833333333333</v>
      </c>
      <c r="I14" s="59">
        <v>12</v>
      </c>
      <c r="J14" s="259">
        <v>0.0008077546296296296</v>
      </c>
      <c r="K14" s="255">
        <f>L14-J14</f>
        <v>0.0005642361111111111</v>
      </c>
      <c r="L14" s="255">
        <v>0.0013719907407407407</v>
      </c>
      <c r="M14" s="59">
        <v>6</v>
      </c>
      <c r="N14" s="298"/>
      <c r="O14" s="298"/>
      <c r="P14" s="300"/>
      <c r="Q14" s="298"/>
      <c r="R14" s="300"/>
      <c r="S14" s="300"/>
      <c r="T14" s="301"/>
    </row>
    <row r="15" spans="1:20" ht="15">
      <c r="A15" s="123">
        <v>7</v>
      </c>
      <c r="B15" s="43" t="s">
        <v>65</v>
      </c>
      <c r="C15" s="44">
        <v>1999</v>
      </c>
      <c r="D15" s="42" t="s">
        <v>56</v>
      </c>
      <c r="E15" s="295" t="s">
        <v>4</v>
      </c>
      <c r="F15" s="259">
        <v>0.0017802083333333333</v>
      </c>
      <c r="G15" s="255">
        <f>H15-F15</f>
        <v>0.0011979166666666666</v>
      </c>
      <c r="H15" s="255">
        <v>0.002978125</v>
      </c>
      <c r="I15" s="59">
        <v>13</v>
      </c>
      <c r="J15" s="259">
        <v>0.0010069444444444444</v>
      </c>
      <c r="K15" s="255">
        <f>L15-J15</f>
        <v>0.0006442129629629632</v>
      </c>
      <c r="L15" s="255">
        <v>0.0016511574074074076</v>
      </c>
      <c r="M15" s="59">
        <v>7</v>
      </c>
      <c r="N15" s="298"/>
      <c r="O15" s="298"/>
      <c r="P15" s="300"/>
      <c r="Q15" s="298"/>
      <c r="R15" s="300"/>
      <c r="S15" s="300"/>
      <c r="T15" s="301"/>
    </row>
    <row r="16" spans="1:20" ht="15">
      <c r="A16" s="122">
        <v>8</v>
      </c>
      <c r="B16" s="43" t="s">
        <v>138</v>
      </c>
      <c r="C16" s="44">
        <v>1997</v>
      </c>
      <c r="D16" s="42" t="s">
        <v>30</v>
      </c>
      <c r="E16" s="295" t="s">
        <v>123</v>
      </c>
      <c r="F16" s="259">
        <v>0.0012634259259259259</v>
      </c>
      <c r="G16" s="255">
        <f>H16-F16</f>
        <v>0.0011776620370370372</v>
      </c>
      <c r="H16" s="255">
        <v>0.002441087962962963</v>
      </c>
      <c r="I16" s="59">
        <v>8</v>
      </c>
      <c r="J16" s="259">
        <v>0.0010493055555555557</v>
      </c>
      <c r="K16" s="255">
        <f>L16-J16</f>
        <v>0.0006864583333333332</v>
      </c>
      <c r="L16" s="255">
        <v>0.001735763888888889</v>
      </c>
      <c r="M16" s="59">
        <v>8</v>
      </c>
      <c r="N16" s="298"/>
      <c r="O16" s="298"/>
      <c r="P16" s="275"/>
      <c r="Q16" s="298"/>
      <c r="R16" s="300"/>
      <c r="S16" s="300"/>
      <c r="T16" s="301"/>
    </row>
    <row r="17" spans="1:20" ht="15">
      <c r="A17" s="123">
        <v>9</v>
      </c>
      <c r="B17" s="43" t="s">
        <v>66</v>
      </c>
      <c r="C17" s="44">
        <v>1999</v>
      </c>
      <c r="D17" s="42" t="s">
        <v>33</v>
      </c>
      <c r="E17" s="295" t="s">
        <v>14</v>
      </c>
      <c r="F17" s="259">
        <v>0.0014225694444444444</v>
      </c>
      <c r="G17" s="255">
        <f>H17-F17</f>
        <v>0.0011417824074074075</v>
      </c>
      <c r="H17" s="255">
        <v>0.002564351851851852</v>
      </c>
      <c r="I17" s="59">
        <v>9</v>
      </c>
      <c r="J17" s="259">
        <v>0.0010427083333333334</v>
      </c>
      <c r="K17" s="255">
        <f>L17-J17</f>
        <v>0.0007182870370370368</v>
      </c>
      <c r="L17" s="255">
        <v>0.0017609953703703702</v>
      </c>
      <c r="M17" s="59">
        <v>9</v>
      </c>
      <c r="N17" s="298"/>
      <c r="O17" s="298"/>
      <c r="P17" s="275"/>
      <c r="Q17" s="298"/>
      <c r="R17" s="300"/>
      <c r="S17" s="300"/>
      <c r="T17" s="301"/>
    </row>
    <row r="18" spans="1:20" ht="15">
      <c r="A18" s="122">
        <v>10</v>
      </c>
      <c r="B18" s="43" t="s">
        <v>113</v>
      </c>
      <c r="C18" s="44">
        <v>1998</v>
      </c>
      <c r="D18" s="42" t="s">
        <v>68</v>
      </c>
      <c r="E18" s="295" t="s">
        <v>111</v>
      </c>
      <c r="F18" s="259">
        <v>0.0017225694444444448</v>
      </c>
      <c r="G18" s="255">
        <f>H18-F18</f>
        <v>0.001557986111111111</v>
      </c>
      <c r="H18" s="255">
        <v>0.0032805555555555557</v>
      </c>
      <c r="I18" s="59">
        <v>14</v>
      </c>
      <c r="J18" s="259">
        <v>0.001002199074074074</v>
      </c>
      <c r="K18" s="255">
        <f>L18-J18</f>
        <v>0.0007797453703703703</v>
      </c>
      <c r="L18" s="255">
        <v>0.0017819444444444443</v>
      </c>
      <c r="M18" s="59">
        <v>10</v>
      </c>
      <c r="N18" s="298"/>
      <c r="O18" s="298"/>
      <c r="P18" s="300"/>
      <c r="Q18" s="298"/>
      <c r="R18" s="300"/>
      <c r="S18" s="300"/>
      <c r="T18" s="301"/>
    </row>
    <row r="19" spans="1:20" ht="15">
      <c r="A19" s="123">
        <v>11</v>
      </c>
      <c r="B19" s="43" t="s">
        <v>55</v>
      </c>
      <c r="C19" s="44">
        <v>1997</v>
      </c>
      <c r="D19" s="42" t="s">
        <v>56</v>
      </c>
      <c r="E19" s="295" t="s">
        <v>35</v>
      </c>
      <c r="F19" s="259">
        <v>0.0018997685185185187</v>
      </c>
      <c r="G19" s="255">
        <f>H19-F19</f>
        <v>0.0008555555555555549</v>
      </c>
      <c r="H19" s="255">
        <v>0.0027553240740740737</v>
      </c>
      <c r="I19" s="59">
        <v>11</v>
      </c>
      <c r="J19" s="259">
        <v>0.001392476851851852</v>
      </c>
      <c r="K19" s="255">
        <f>L19-J19</f>
        <v>0.0007284722222222222</v>
      </c>
      <c r="L19" s="255">
        <v>0.002120949074074074</v>
      </c>
      <c r="M19" s="59">
        <v>11</v>
      </c>
      <c r="N19" s="298"/>
      <c r="O19" s="298"/>
      <c r="P19" s="300"/>
      <c r="Q19" s="298"/>
      <c r="R19" s="300"/>
      <c r="S19" s="300"/>
      <c r="T19" s="301"/>
    </row>
    <row r="20" spans="1:20" ht="15">
      <c r="A20" s="122">
        <v>12</v>
      </c>
      <c r="B20" s="43" t="s">
        <v>61</v>
      </c>
      <c r="C20" s="44">
        <v>1997</v>
      </c>
      <c r="D20" s="42" t="s">
        <v>33</v>
      </c>
      <c r="E20" s="295" t="s">
        <v>6</v>
      </c>
      <c r="F20" s="259">
        <v>0.0007067129629629629</v>
      </c>
      <c r="G20" s="255">
        <f>H20-F20</f>
        <v>0.0004578703703703703</v>
      </c>
      <c r="H20" s="255">
        <v>0.0011645833333333332</v>
      </c>
      <c r="I20" s="59">
        <v>2</v>
      </c>
      <c r="J20" s="259">
        <v>0.0005526620370370369</v>
      </c>
      <c r="K20" s="255" t="s">
        <v>207</v>
      </c>
      <c r="L20" s="255"/>
      <c r="M20" s="59">
        <v>12</v>
      </c>
      <c r="N20" s="298"/>
      <c r="O20" s="298"/>
      <c r="P20" s="275"/>
      <c r="Q20" s="298"/>
      <c r="R20" s="300"/>
      <c r="S20" s="300"/>
      <c r="T20" s="301"/>
    </row>
    <row r="21" spans="1:20" ht="15">
      <c r="A21" s="123">
        <v>13</v>
      </c>
      <c r="B21" s="43" t="s">
        <v>76</v>
      </c>
      <c r="C21" s="44">
        <v>2000</v>
      </c>
      <c r="D21" s="42" t="s">
        <v>56</v>
      </c>
      <c r="E21" s="295" t="s">
        <v>6</v>
      </c>
      <c r="F21" s="259">
        <v>0.001372337962962963</v>
      </c>
      <c r="G21" s="255">
        <f>H21-F21</f>
        <v>0.001367824074074074</v>
      </c>
      <c r="H21" s="255">
        <v>0.002740162037037037</v>
      </c>
      <c r="I21" s="59">
        <v>10</v>
      </c>
      <c r="J21" s="259">
        <v>0.0012511574074074074</v>
      </c>
      <c r="K21" s="255" t="s">
        <v>207</v>
      </c>
      <c r="L21" s="255"/>
      <c r="M21" s="59">
        <v>13</v>
      </c>
      <c r="N21" s="298"/>
      <c r="O21" s="298"/>
      <c r="P21" s="300"/>
      <c r="Q21" s="298"/>
      <c r="R21" s="300"/>
      <c r="S21" s="300"/>
      <c r="T21" s="301"/>
    </row>
    <row r="22" spans="1:20" ht="15">
      <c r="A22" s="122">
        <v>14</v>
      </c>
      <c r="B22" s="43" t="s">
        <v>72</v>
      </c>
      <c r="C22" s="44">
        <v>2000</v>
      </c>
      <c r="D22" s="42" t="s">
        <v>33</v>
      </c>
      <c r="E22" s="295" t="s">
        <v>16</v>
      </c>
      <c r="F22" s="259">
        <v>0.001959490740740741</v>
      </c>
      <c r="G22" s="255">
        <f>H22-F22</f>
        <v>0.0014886574074074073</v>
      </c>
      <c r="H22" s="255">
        <v>0.003448148148148148</v>
      </c>
      <c r="I22" s="59">
        <v>15</v>
      </c>
      <c r="J22" s="259">
        <v>0.0013480324074074074</v>
      </c>
      <c r="K22" s="255" t="s">
        <v>207</v>
      </c>
      <c r="L22" s="255"/>
      <c r="M22" s="59">
        <v>14</v>
      </c>
      <c r="N22" s="298"/>
      <c r="O22" s="298"/>
      <c r="P22" s="300"/>
      <c r="Q22" s="298"/>
      <c r="R22" s="300"/>
      <c r="S22" s="300"/>
      <c r="T22" s="301"/>
    </row>
    <row r="23" spans="1:20" ht="15.75" thickBot="1">
      <c r="A23" s="126">
        <v>15</v>
      </c>
      <c r="B23" s="86" t="s">
        <v>54</v>
      </c>
      <c r="C23" s="87">
        <v>1997</v>
      </c>
      <c r="D23" s="88" t="s">
        <v>30</v>
      </c>
      <c r="E23" s="296" t="s">
        <v>35</v>
      </c>
      <c r="F23" s="262">
        <v>0.0007675925925925926</v>
      </c>
      <c r="G23" s="263">
        <f>H23-F23</f>
        <v>0.0006444444444444443</v>
      </c>
      <c r="H23" s="263">
        <v>0.001412037037037037</v>
      </c>
      <c r="I23" s="62">
        <v>3</v>
      </c>
      <c r="J23" s="262" t="s">
        <v>207</v>
      </c>
      <c r="K23" s="263"/>
      <c r="L23" s="263"/>
      <c r="M23" s="62">
        <v>15</v>
      </c>
      <c r="N23" s="298"/>
      <c r="O23" s="298"/>
      <c r="P23" s="275"/>
      <c r="Q23" s="298"/>
      <c r="R23" s="300"/>
      <c r="S23" s="300"/>
      <c r="T23" s="301"/>
    </row>
    <row r="24" spans="1:20" ht="15">
      <c r="A24" s="277">
        <v>16</v>
      </c>
      <c r="B24" s="293" t="s">
        <v>132</v>
      </c>
      <c r="C24" s="302">
        <v>1998</v>
      </c>
      <c r="D24" s="280" t="s">
        <v>33</v>
      </c>
      <c r="E24" s="278" t="s">
        <v>16</v>
      </c>
      <c r="F24" s="281">
        <v>0.0008018518518518519</v>
      </c>
      <c r="G24" s="281" t="s">
        <v>207</v>
      </c>
      <c r="H24" s="281"/>
      <c r="I24" s="292">
        <v>16</v>
      </c>
      <c r="J24" s="298"/>
      <c r="K24" s="298"/>
      <c r="L24" s="298"/>
      <c r="M24" s="299"/>
      <c r="N24" s="298"/>
      <c r="O24" s="298"/>
      <c r="P24" s="275"/>
      <c r="Q24" s="298"/>
      <c r="R24" s="300"/>
      <c r="S24" s="300"/>
      <c r="T24" s="301"/>
    </row>
    <row r="25" spans="1:20" ht="15">
      <c r="A25" s="123">
        <v>17</v>
      </c>
      <c r="B25" s="45" t="s">
        <v>63</v>
      </c>
      <c r="C25" s="303">
        <v>1998</v>
      </c>
      <c r="D25" s="42" t="s">
        <v>56</v>
      </c>
      <c r="E25" s="43" t="s">
        <v>35</v>
      </c>
      <c r="F25" s="255">
        <v>0.0015092592592592595</v>
      </c>
      <c r="G25" s="255" t="s">
        <v>207</v>
      </c>
      <c r="H25" s="255"/>
      <c r="I25" s="59">
        <v>17</v>
      </c>
      <c r="J25" s="298"/>
      <c r="K25" s="298"/>
      <c r="L25" s="298"/>
      <c r="M25" s="299"/>
      <c r="N25" s="298"/>
      <c r="O25" s="298"/>
      <c r="P25" s="300"/>
      <c r="Q25" s="298"/>
      <c r="R25" s="300"/>
      <c r="S25" s="300"/>
      <c r="T25" s="301"/>
    </row>
    <row r="26" spans="1:20" ht="15">
      <c r="A26" s="122">
        <v>18</v>
      </c>
      <c r="B26" s="45" t="s">
        <v>64</v>
      </c>
      <c r="C26" s="303">
        <v>1999</v>
      </c>
      <c r="D26" s="42" t="s">
        <v>30</v>
      </c>
      <c r="E26" s="43" t="s">
        <v>35</v>
      </c>
      <c r="F26" s="255">
        <v>0.001767361111111111</v>
      </c>
      <c r="G26" s="255" t="s">
        <v>207</v>
      </c>
      <c r="H26" s="255"/>
      <c r="I26" s="59">
        <v>18</v>
      </c>
      <c r="J26" s="298"/>
      <c r="K26" s="298"/>
      <c r="L26" s="298"/>
      <c r="M26" s="299"/>
      <c r="N26" s="298"/>
      <c r="O26" s="298"/>
      <c r="P26" s="300"/>
      <c r="Q26" s="298"/>
      <c r="R26" s="300"/>
      <c r="S26" s="300"/>
      <c r="T26" s="301"/>
    </row>
    <row r="27" spans="1:20" ht="15">
      <c r="A27" s="123">
        <v>19</v>
      </c>
      <c r="B27" s="45" t="s">
        <v>71</v>
      </c>
      <c r="C27" s="303">
        <v>2000</v>
      </c>
      <c r="D27" s="42" t="s">
        <v>56</v>
      </c>
      <c r="E27" s="43" t="s">
        <v>4</v>
      </c>
      <c r="F27" s="255">
        <v>0.0021422453703703703</v>
      </c>
      <c r="G27" s="255" t="s">
        <v>207</v>
      </c>
      <c r="H27" s="255"/>
      <c r="I27" s="59">
        <v>19</v>
      </c>
      <c r="J27" s="298"/>
      <c r="K27" s="298"/>
      <c r="L27" s="298"/>
      <c r="M27" s="299"/>
      <c r="N27" s="298"/>
      <c r="O27" s="298"/>
      <c r="P27" s="275"/>
      <c r="Q27" s="298"/>
      <c r="R27" s="300"/>
      <c r="S27" s="300"/>
      <c r="T27" s="301"/>
    </row>
    <row r="28" spans="1:20" ht="15">
      <c r="A28" s="122"/>
      <c r="B28" s="45" t="s">
        <v>176</v>
      </c>
      <c r="C28" s="303">
        <v>2001</v>
      </c>
      <c r="D28" s="42" t="s">
        <v>68</v>
      </c>
      <c r="E28" s="43" t="s">
        <v>69</v>
      </c>
      <c r="F28" s="255" t="s">
        <v>211</v>
      </c>
      <c r="G28" s="255" t="s">
        <v>207</v>
      </c>
      <c r="H28" s="255"/>
      <c r="I28" s="59">
        <v>20</v>
      </c>
      <c r="J28" s="298"/>
      <c r="K28" s="298"/>
      <c r="L28" s="298"/>
      <c r="M28" s="299"/>
      <c r="N28" s="298"/>
      <c r="O28" s="298"/>
      <c r="P28" s="275"/>
      <c r="Q28" s="298"/>
      <c r="R28" s="300"/>
      <c r="S28" s="300"/>
      <c r="T28" s="301"/>
    </row>
    <row r="29" spans="1:20" ht="15">
      <c r="A29" s="123"/>
      <c r="B29" s="45" t="s">
        <v>210</v>
      </c>
      <c r="C29" s="303">
        <v>2000</v>
      </c>
      <c r="D29" s="42" t="s">
        <v>68</v>
      </c>
      <c r="E29" s="43" t="s">
        <v>14</v>
      </c>
      <c r="F29" s="255">
        <v>0.0022038194444444444</v>
      </c>
      <c r="G29" s="255" t="s">
        <v>207</v>
      </c>
      <c r="H29" s="255"/>
      <c r="I29" s="59"/>
      <c r="J29" s="298"/>
      <c r="K29" s="298"/>
      <c r="L29" s="298"/>
      <c r="M29" s="299"/>
      <c r="N29" s="298"/>
      <c r="O29" s="298"/>
      <c r="P29" s="275"/>
      <c r="Q29" s="298"/>
      <c r="R29" s="300"/>
      <c r="S29" s="300"/>
      <c r="T29" s="301"/>
    </row>
    <row r="30" spans="1:20" ht="15">
      <c r="A30" s="122">
        <v>24</v>
      </c>
      <c r="B30" s="45" t="s">
        <v>62</v>
      </c>
      <c r="C30" s="303">
        <v>1998</v>
      </c>
      <c r="D30" s="42" t="s">
        <v>30</v>
      </c>
      <c r="E30" s="43" t="s">
        <v>35</v>
      </c>
      <c r="F30" s="255" t="s">
        <v>207</v>
      </c>
      <c r="G30" s="255"/>
      <c r="H30" s="255"/>
      <c r="I30" s="59"/>
      <c r="J30" s="298"/>
      <c r="K30" s="298"/>
      <c r="L30" s="298"/>
      <c r="M30" s="299"/>
      <c r="N30" s="298"/>
      <c r="O30" s="298"/>
      <c r="P30" s="300"/>
      <c r="Q30" s="298"/>
      <c r="R30" s="300"/>
      <c r="S30" s="300"/>
      <c r="T30" s="301"/>
    </row>
    <row r="31" spans="1:20" ht="15">
      <c r="A31" s="122">
        <v>24</v>
      </c>
      <c r="B31" s="45" t="s">
        <v>58</v>
      </c>
      <c r="C31" s="303">
        <v>1997</v>
      </c>
      <c r="D31" s="42" t="s">
        <v>30</v>
      </c>
      <c r="E31" s="43" t="s">
        <v>4</v>
      </c>
      <c r="F31" s="255" t="s">
        <v>207</v>
      </c>
      <c r="G31" s="255"/>
      <c r="H31" s="255"/>
      <c r="I31" s="59"/>
      <c r="J31" s="298"/>
      <c r="K31" s="298"/>
      <c r="L31" s="298"/>
      <c r="M31" s="299"/>
      <c r="N31" s="298"/>
      <c r="O31" s="298"/>
      <c r="P31" s="300"/>
      <c r="Q31" s="298"/>
      <c r="R31" s="300"/>
      <c r="S31" s="300"/>
      <c r="T31" s="301"/>
    </row>
    <row r="32" spans="1:20" ht="15">
      <c r="A32" s="122">
        <v>24</v>
      </c>
      <c r="B32" s="45" t="s">
        <v>74</v>
      </c>
      <c r="C32" s="303">
        <v>2000</v>
      </c>
      <c r="D32" s="42" t="s">
        <v>30</v>
      </c>
      <c r="E32" s="43" t="s">
        <v>16</v>
      </c>
      <c r="F32" s="255" t="s">
        <v>207</v>
      </c>
      <c r="G32" s="255"/>
      <c r="H32" s="255"/>
      <c r="I32" s="59"/>
      <c r="J32" s="298"/>
      <c r="K32" s="298"/>
      <c r="L32" s="298"/>
      <c r="M32" s="299"/>
      <c r="N32" s="298"/>
      <c r="O32" s="298"/>
      <c r="P32" s="300"/>
      <c r="Q32" s="298"/>
      <c r="R32" s="300"/>
      <c r="S32" s="300"/>
      <c r="T32" s="301"/>
    </row>
    <row r="33" spans="1:20" ht="15">
      <c r="A33" s="122">
        <v>24</v>
      </c>
      <c r="B33" s="45" t="s">
        <v>110</v>
      </c>
      <c r="C33" s="303">
        <v>1999</v>
      </c>
      <c r="D33" s="42" t="s">
        <v>68</v>
      </c>
      <c r="E33" s="43" t="s">
        <v>111</v>
      </c>
      <c r="F33" s="255" t="s">
        <v>207</v>
      </c>
      <c r="G33" s="255"/>
      <c r="H33" s="255"/>
      <c r="I33" s="59"/>
      <c r="J33" s="298"/>
      <c r="K33" s="298"/>
      <c r="L33" s="298"/>
      <c r="M33" s="299"/>
      <c r="N33" s="298"/>
      <c r="O33" s="298"/>
      <c r="P33" s="300"/>
      <c r="Q33" s="298"/>
      <c r="R33" s="300"/>
      <c r="S33" s="300"/>
      <c r="T33" s="301"/>
    </row>
    <row r="34" spans="1:20" ht="15">
      <c r="A34" s="122">
        <v>24</v>
      </c>
      <c r="B34" s="45" t="s">
        <v>67</v>
      </c>
      <c r="C34" s="303">
        <v>2000</v>
      </c>
      <c r="D34" s="42" t="s">
        <v>68</v>
      </c>
      <c r="E34" s="43" t="s">
        <v>69</v>
      </c>
      <c r="F34" s="255" t="s">
        <v>207</v>
      </c>
      <c r="G34" s="255"/>
      <c r="H34" s="255"/>
      <c r="I34" s="59"/>
      <c r="J34" s="298"/>
      <c r="K34" s="298"/>
      <c r="L34" s="298"/>
      <c r="M34" s="299"/>
      <c r="N34" s="298"/>
      <c r="O34" s="298"/>
      <c r="P34" s="300"/>
      <c r="Q34" s="298"/>
      <c r="R34" s="300"/>
      <c r="S34" s="300"/>
      <c r="T34" s="301"/>
    </row>
    <row r="35" spans="1:20" ht="15">
      <c r="A35" s="122"/>
      <c r="B35" s="45" t="s">
        <v>143</v>
      </c>
      <c r="C35" s="303">
        <v>1999</v>
      </c>
      <c r="D35" s="42" t="s">
        <v>30</v>
      </c>
      <c r="E35" s="43" t="s">
        <v>4</v>
      </c>
      <c r="F35" s="255" t="s">
        <v>142</v>
      </c>
      <c r="G35" s="255"/>
      <c r="H35" s="255"/>
      <c r="I35" s="59"/>
      <c r="J35" s="298"/>
      <c r="K35" s="298"/>
      <c r="L35" s="298"/>
      <c r="M35" s="299"/>
      <c r="N35" s="298"/>
      <c r="O35" s="298"/>
      <c r="P35" s="300"/>
      <c r="Q35" s="298"/>
      <c r="R35" s="300"/>
      <c r="S35" s="300"/>
      <c r="T35" s="301"/>
    </row>
    <row r="36" spans="1:20" ht="15">
      <c r="A36" s="123"/>
      <c r="B36" s="45" t="s">
        <v>73</v>
      </c>
      <c r="C36" s="303">
        <v>2000</v>
      </c>
      <c r="D36" s="42" t="s">
        <v>30</v>
      </c>
      <c r="E36" s="43" t="s">
        <v>16</v>
      </c>
      <c r="F36" s="255" t="s">
        <v>142</v>
      </c>
      <c r="G36" s="255"/>
      <c r="H36" s="255"/>
      <c r="I36" s="59"/>
      <c r="J36" s="298"/>
      <c r="K36" s="298"/>
      <c r="L36" s="298"/>
      <c r="M36" s="299"/>
      <c r="N36" s="298"/>
      <c r="O36" s="298"/>
      <c r="P36" s="300"/>
      <c r="Q36" s="298"/>
      <c r="R36" s="300"/>
      <c r="S36" s="300"/>
      <c r="T36" s="301"/>
    </row>
    <row r="37" spans="1:20" ht="15.75" thickBot="1">
      <c r="A37" s="124"/>
      <c r="B37" s="89" t="s">
        <v>120</v>
      </c>
      <c r="C37" s="304">
        <v>2000</v>
      </c>
      <c r="D37" s="88" t="s">
        <v>75</v>
      </c>
      <c r="E37" s="86" t="s">
        <v>16</v>
      </c>
      <c r="F37" s="263" t="s">
        <v>142</v>
      </c>
      <c r="G37" s="263"/>
      <c r="H37" s="263"/>
      <c r="I37" s="62"/>
      <c r="J37" s="298"/>
      <c r="K37" s="298"/>
      <c r="L37" s="298"/>
      <c r="M37" s="299"/>
      <c r="N37" s="298"/>
      <c r="O37" s="298"/>
      <c r="P37" s="300"/>
      <c r="Q37" s="298"/>
      <c r="R37" s="300"/>
      <c r="S37" s="300"/>
      <c r="T37" s="301"/>
    </row>
    <row r="38" spans="1:17" s="4" customFormat="1" ht="15">
      <c r="A38" s="47"/>
      <c r="B38" s="47"/>
      <c r="C38" s="48"/>
      <c r="D38" s="49"/>
      <c r="E38" s="47"/>
      <c r="F38" s="172"/>
      <c r="G38" s="29"/>
      <c r="H38" s="29"/>
      <c r="I38" s="30"/>
      <c r="J38" s="172"/>
      <c r="K38" s="29"/>
      <c r="L38" s="29"/>
      <c r="M38" s="30"/>
      <c r="N38" s="173"/>
      <c r="O38" s="49"/>
      <c r="P38" s="15"/>
      <c r="Q38" s="15"/>
    </row>
    <row r="39" spans="2:17" s="4" customFormat="1" ht="15">
      <c r="B39" s="4" t="s">
        <v>205</v>
      </c>
      <c r="K39" s="4" t="s">
        <v>201</v>
      </c>
      <c r="N39" s="15"/>
      <c r="O39" s="15"/>
      <c r="P39" s="15"/>
      <c r="Q39" s="15"/>
    </row>
    <row r="40" spans="14:17" s="4" customFormat="1" ht="15">
      <c r="N40" s="15"/>
      <c r="O40" s="15"/>
      <c r="P40" s="15"/>
      <c r="Q40" s="15"/>
    </row>
    <row r="41" spans="2:17" s="4" customFormat="1" ht="15">
      <c r="B41" s="4" t="s">
        <v>206</v>
      </c>
      <c r="K41" s="4" t="s">
        <v>202</v>
      </c>
      <c r="N41" s="15"/>
      <c r="O41" s="15"/>
      <c r="P41" s="15"/>
      <c r="Q41" s="15"/>
    </row>
  </sheetData>
  <sheetProtection/>
  <mergeCells count="14">
    <mergeCell ref="A1:S1"/>
    <mergeCell ref="A2:S2"/>
    <mergeCell ref="A3:S3"/>
    <mergeCell ref="A4:S4"/>
    <mergeCell ref="F7:I7"/>
    <mergeCell ref="J7:M7"/>
    <mergeCell ref="F6:M6"/>
    <mergeCell ref="N6:P7"/>
    <mergeCell ref="Q6:S7"/>
    <mergeCell ref="A6:A8"/>
    <mergeCell ref="B6:B8"/>
    <mergeCell ref="C6:C8"/>
    <mergeCell ref="D6:D8"/>
    <mergeCell ref="E6:E8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3"/>
  <sheetViews>
    <sheetView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" width="6.140625" style="4" bestFit="1" customWidth="1"/>
    <col min="2" max="2" width="23.00390625" style="4" bestFit="1" customWidth="1"/>
    <col min="3" max="3" width="5.57421875" style="4" customWidth="1"/>
    <col min="4" max="4" width="5.7109375" style="4" bestFit="1" customWidth="1"/>
    <col min="5" max="5" width="18.421875" style="4" bestFit="1" customWidth="1"/>
    <col min="6" max="7" width="8.8515625" style="4" bestFit="1" customWidth="1"/>
    <col min="8" max="8" width="7.28125" style="4" bestFit="1" customWidth="1"/>
    <col min="9" max="9" width="6.8515625" style="4" bestFit="1" customWidth="1"/>
    <col min="10" max="11" width="8.8515625" style="4" bestFit="1" customWidth="1"/>
    <col min="12" max="12" width="7.28125" style="4" bestFit="1" customWidth="1"/>
    <col min="13" max="13" width="6.8515625" style="4" bestFit="1" customWidth="1"/>
    <col min="14" max="14" width="8.8515625" style="15" bestFit="1" customWidth="1"/>
    <col min="15" max="15" width="8.8515625" style="15" customWidth="1"/>
    <col min="16" max="16" width="7.28125" style="4" bestFit="1" customWidth="1"/>
    <col min="17" max="16384" width="9.140625" style="4" customWidth="1"/>
  </cols>
  <sheetData>
    <row r="1" spans="1:19" ht="15" customHeight="1">
      <c r="A1" s="167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5">
      <c r="A3" s="166" t="s">
        <v>197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5">
      <c r="A4" s="168" t="s">
        <v>204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1" ht="15.75" thickBot="1">
      <c r="A5" s="5"/>
      <c r="B5" s="1" t="s">
        <v>190</v>
      </c>
      <c r="D5" s="6"/>
      <c r="E5" s="7" t="s">
        <v>81</v>
      </c>
      <c r="F5" s="15"/>
      <c r="G5" s="15"/>
      <c r="H5" s="15"/>
      <c r="I5" s="15"/>
      <c r="J5" s="15"/>
      <c r="K5" s="15"/>
    </row>
    <row r="6" spans="1:19" ht="15.75" customHeight="1" thickBot="1">
      <c r="A6" s="152" t="s">
        <v>127</v>
      </c>
      <c r="B6" s="155" t="s">
        <v>0</v>
      </c>
      <c r="C6" s="155" t="s">
        <v>1</v>
      </c>
      <c r="D6" s="155" t="s">
        <v>196</v>
      </c>
      <c r="E6" s="152" t="s">
        <v>195</v>
      </c>
      <c r="F6" s="158" t="s">
        <v>194</v>
      </c>
      <c r="G6" s="159"/>
      <c r="H6" s="159"/>
      <c r="I6" s="159"/>
      <c r="J6" s="159"/>
      <c r="K6" s="159"/>
      <c r="L6" s="159"/>
      <c r="M6" s="160"/>
      <c r="N6" s="178" t="s">
        <v>208</v>
      </c>
      <c r="O6" s="179"/>
      <c r="P6" s="149"/>
      <c r="Q6" s="178" t="s">
        <v>162</v>
      </c>
      <c r="R6" s="179"/>
      <c r="S6" s="149"/>
    </row>
    <row r="7" spans="1:19" s="70" customFormat="1" ht="15" customHeight="1" thickBot="1">
      <c r="A7" s="153"/>
      <c r="B7" s="156"/>
      <c r="C7" s="156"/>
      <c r="D7" s="156"/>
      <c r="E7" s="241"/>
      <c r="F7" s="139" t="s">
        <v>124</v>
      </c>
      <c r="G7" s="140"/>
      <c r="H7" s="140"/>
      <c r="I7" s="141"/>
      <c r="J7" s="140" t="s">
        <v>155</v>
      </c>
      <c r="K7" s="140"/>
      <c r="L7" s="140"/>
      <c r="M7" s="141"/>
      <c r="N7" s="320"/>
      <c r="O7" s="320"/>
      <c r="P7" s="150"/>
      <c r="Q7" s="161"/>
      <c r="R7" s="320"/>
      <c r="S7" s="150"/>
    </row>
    <row r="8" spans="1:19" s="70" customFormat="1" ht="15.75" thickBot="1">
      <c r="A8" s="153"/>
      <c r="B8" s="156"/>
      <c r="C8" s="156"/>
      <c r="D8" s="156"/>
      <c r="E8" s="241"/>
      <c r="F8" s="114" t="s">
        <v>191</v>
      </c>
      <c r="G8" s="69" t="s">
        <v>192</v>
      </c>
      <c r="H8" s="131" t="s">
        <v>193</v>
      </c>
      <c r="I8" s="115" t="s">
        <v>127</v>
      </c>
      <c r="J8" s="175" t="s">
        <v>191</v>
      </c>
      <c r="K8" s="69" t="s">
        <v>192</v>
      </c>
      <c r="L8" s="131" t="s">
        <v>193</v>
      </c>
      <c r="M8" s="115" t="s">
        <v>127</v>
      </c>
      <c r="N8" s="376" t="s">
        <v>191</v>
      </c>
      <c r="O8" s="377" t="s">
        <v>192</v>
      </c>
      <c r="P8" s="378" t="s">
        <v>193</v>
      </c>
      <c r="Q8" s="317" t="s">
        <v>191</v>
      </c>
      <c r="R8" s="318" t="s">
        <v>192</v>
      </c>
      <c r="S8" s="319" t="s">
        <v>193</v>
      </c>
    </row>
    <row r="9" spans="1:19" ht="15">
      <c r="A9" s="210">
        <v>1</v>
      </c>
      <c r="B9" s="211" t="s">
        <v>108</v>
      </c>
      <c r="C9" s="212">
        <v>1994</v>
      </c>
      <c r="D9" s="213" t="s">
        <v>3</v>
      </c>
      <c r="E9" s="393" t="s">
        <v>6</v>
      </c>
      <c r="F9" s="198">
        <v>0.0005570601851851852</v>
      </c>
      <c r="G9" s="187">
        <f>H9-F9</f>
        <v>0.00045821759259259253</v>
      </c>
      <c r="H9" s="322">
        <v>0.0010152777777777777</v>
      </c>
      <c r="I9" s="51">
        <v>1</v>
      </c>
      <c r="J9" s="195">
        <v>0.00040902777777777785</v>
      </c>
      <c r="K9" s="187">
        <f>L9-J9</f>
        <v>0.00033055555555555545</v>
      </c>
      <c r="L9" s="187">
        <v>0.0007395833333333333</v>
      </c>
      <c r="M9" s="55">
        <v>1</v>
      </c>
      <c r="N9" s="199">
        <v>0.00041898148148148155</v>
      </c>
      <c r="O9" s="186">
        <f>P9-N9</f>
        <v>0.00031736111111111103</v>
      </c>
      <c r="P9" s="379">
        <v>0.0007363425925925926</v>
      </c>
      <c r="Q9" s="381">
        <v>0.0004626157407407407</v>
      </c>
      <c r="R9" s="316">
        <f>S9-Q9</f>
        <v>0.0002578703703703704</v>
      </c>
      <c r="S9" s="379">
        <v>0.0007204861111111111</v>
      </c>
    </row>
    <row r="10" spans="1:19" ht="15">
      <c r="A10" s="133">
        <v>2</v>
      </c>
      <c r="B10" s="9" t="s">
        <v>105</v>
      </c>
      <c r="C10" s="10">
        <v>1994</v>
      </c>
      <c r="D10" s="11" t="s">
        <v>8</v>
      </c>
      <c r="E10" s="325" t="s">
        <v>35</v>
      </c>
      <c r="F10" s="199">
        <v>0.000798611111111111</v>
      </c>
      <c r="G10" s="186">
        <f>H10-F10</f>
        <v>0.0008002314814814816</v>
      </c>
      <c r="H10" s="186">
        <v>0.0015988425925925927</v>
      </c>
      <c r="I10" s="23">
        <v>4</v>
      </c>
      <c r="J10" s="196">
        <v>0.0007913194444444444</v>
      </c>
      <c r="K10" s="186">
        <f>L10-J10</f>
        <v>0.000548726851851852</v>
      </c>
      <c r="L10" s="186">
        <v>0.0013400462962962964</v>
      </c>
      <c r="M10" s="25">
        <v>3</v>
      </c>
      <c r="N10" s="199">
        <f>P10-O10</f>
        <v>0.0005837962962962962</v>
      </c>
      <c r="O10" s="186">
        <v>0.0005559027777777778</v>
      </c>
      <c r="P10" s="379">
        <v>0.001139699074074074</v>
      </c>
      <c r="Q10" s="381">
        <f>S10-R10</f>
        <v>0.0007631944444444444</v>
      </c>
      <c r="R10" s="316">
        <v>0.0003432870370370371</v>
      </c>
      <c r="S10" s="379">
        <v>0.0011064814814814815</v>
      </c>
    </row>
    <row r="11" spans="1:19" ht="15">
      <c r="A11" s="133">
        <v>3</v>
      </c>
      <c r="B11" s="9" t="s">
        <v>102</v>
      </c>
      <c r="C11" s="10">
        <v>1993</v>
      </c>
      <c r="D11" s="11" t="s">
        <v>8</v>
      </c>
      <c r="E11" s="325" t="s">
        <v>4</v>
      </c>
      <c r="F11" s="199">
        <v>0.0008636574074074075</v>
      </c>
      <c r="G11" s="186">
        <f>H11-F11</f>
        <v>0.0005768518518518517</v>
      </c>
      <c r="H11" s="186">
        <v>0.0014405092592592592</v>
      </c>
      <c r="I11" s="23">
        <v>2</v>
      </c>
      <c r="J11" s="196">
        <v>0.0009168981481481481</v>
      </c>
      <c r="K11" s="186">
        <f>L11-J11</f>
        <v>0.0004665509259259259</v>
      </c>
      <c r="L11" s="186">
        <v>0.001383449074074074</v>
      </c>
      <c r="M11" s="25">
        <v>4</v>
      </c>
      <c r="N11" s="199" t="s">
        <v>207</v>
      </c>
      <c r="O11" s="186">
        <v>0.0004128472222222222</v>
      </c>
      <c r="P11" s="379"/>
      <c r="Q11" s="381">
        <v>0.0006603009259259258</v>
      </c>
      <c r="R11" s="316">
        <f>S11-Q11</f>
        <v>0.0003680555555555556</v>
      </c>
      <c r="S11" s="379">
        <v>0.0010283564814814814</v>
      </c>
    </row>
    <row r="12" spans="1:19" ht="15.75" thickBot="1">
      <c r="A12" s="120">
        <v>4</v>
      </c>
      <c r="B12" s="78" t="s">
        <v>100</v>
      </c>
      <c r="C12" s="79">
        <v>1993</v>
      </c>
      <c r="D12" s="16" t="s">
        <v>30</v>
      </c>
      <c r="E12" s="326" t="s">
        <v>69</v>
      </c>
      <c r="F12" s="200">
        <v>0.000832638888888889</v>
      </c>
      <c r="G12" s="190">
        <f>H12-F12</f>
        <v>0.0006377314814814814</v>
      </c>
      <c r="H12" s="190">
        <v>0.0014703703703703704</v>
      </c>
      <c r="I12" s="28">
        <v>3</v>
      </c>
      <c r="J12" s="197">
        <v>0.0006966435185185186</v>
      </c>
      <c r="K12" s="190">
        <f>L12-J12</f>
        <v>0.0005543981481481482</v>
      </c>
      <c r="L12" s="190">
        <v>0.0012510416666666668</v>
      </c>
      <c r="M12" s="17">
        <v>2</v>
      </c>
      <c r="N12" s="200">
        <v>0.0006988425925925926</v>
      </c>
      <c r="O12" s="190">
        <f>P12-N12</f>
        <v>0.00044675925925925927</v>
      </c>
      <c r="P12" s="380">
        <v>0.0011456018518518519</v>
      </c>
      <c r="Q12" s="382">
        <f>S12-R12</f>
        <v>0.0006469907407407407</v>
      </c>
      <c r="R12" s="383">
        <v>0.00038194444444444446</v>
      </c>
      <c r="S12" s="380">
        <v>0.0010289351851851852</v>
      </c>
    </row>
    <row r="13" spans="1:19" ht="15.75" thickBot="1">
      <c r="A13" s="384">
        <v>5</v>
      </c>
      <c r="B13" s="385" t="s">
        <v>109</v>
      </c>
      <c r="C13" s="386">
        <v>1994</v>
      </c>
      <c r="D13" s="387" t="s">
        <v>33</v>
      </c>
      <c r="E13" s="394" t="s">
        <v>6</v>
      </c>
      <c r="F13" s="389">
        <v>0.0013625</v>
      </c>
      <c r="G13" s="388">
        <f>H13-F13</f>
        <v>0.0007574074074074076</v>
      </c>
      <c r="H13" s="388">
        <v>0.0021199074074074076</v>
      </c>
      <c r="I13" s="392">
        <v>5</v>
      </c>
      <c r="J13" s="391">
        <v>0.000933912037037037</v>
      </c>
      <c r="K13" s="388">
        <f>L13-J13</f>
        <v>0.0007255787037037039</v>
      </c>
      <c r="L13" s="388">
        <v>0.0016594907407407409</v>
      </c>
      <c r="M13" s="390">
        <v>5</v>
      </c>
      <c r="N13" s="275"/>
      <c r="O13" s="275"/>
      <c r="P13" s="375"/>
      <c r="Q13" s="375"/>
      <c r="R13" s="375"/>
      <c r="S13" s="375"/>
    </row>
    <row r="14" spans="1:19" ht="15">
      <c r="A14" s="119">
        <v>6</v>
      </c>
      <c r="B14" s="12" t="s">
        <v>106</v>
      </c>
      <c r="C14" s="13">
        <v>1994</v>
      </c>
      <c r="D14" s="14" t="s">
        <v>33</v>
      </c>
      <c r="E14" s="324" t="s">
        <v>35</v>
      </c>
      <c r="F14" s="198">
        <v>0.0005787037037037038</v>
      </c>
      <c r="G14" s="187" t="s">
        <v>207</v>
      </c>
      <c r="H14" s="187"/>
      <c r="I14" s="51">
        <v>6</v>
      </c>
      <c r="J14" s="275"/>
      <c r="K14" s="275"/>
      <c r="L14" s="275"/>
      <c r="M14" s="49"/>
      <c r="N14" s="275"/>
      <c r="O14" s="275"/>
      <c r="P14" s="375"/>
      <c r="Q14" s="375"/>
      <c r="R14" s="375"/>
      <c r="S14" s="375"/>
    </row>
    <row r="15" spans="1:19" ht="15">
      <c r="A15" s="133">
        <v>7</v>
      </c>
      <c r="B15" s="9" t="s">
        <v>101</v>
      </c>
      <c r="C15" s="10">
        <v>1993</v>
      </c>
      <c r="D15" s="11" t="s">
        <v>30</v>
      </c>
      <c r="E15" s="325" t="s">
        <v>35</v>
      </c>
      <c r="F15" s="199" t="s">
        <v>207</v>
      </c>
      <c r="G15" s="186"/>
      <c r="H15" s="186"/>
      <c r="I15" s="23">
        <v>7</v>
      </c>
      <c r="J15" s="275"/>
      <c r="K15" s="275"/>
      <c r="L15" s="275"/>
      <c r="M15" s="49"/>
      <c r="N15" s="275"/>
      <c r="O15" s="275"/>
      <c r="P15" s="375"/>
      <c r="Q15" s="375"/>
      <c r="R15" s="375"/>
      <c r="S15" s="375"/>
    </row>
    <row r="16" spans="1:19" ht="15">
      <c r="A16" s="133"/>
      <c r="B16" s="9" t="s">
        <v>107</v>
      </c>
      <c r="C16" s="10">
        <v>1994</v>
      </c>
      <c r="D16" s="11" t="s">
        <v>3</v>
      </c>
      <c r="E16" s="325" t="s">
        <v>88</v>
      </c>
      <c r="F16" s="199" t="s">
        <v>142</v>
      </c>
      <c r="G16" s="186"/>
      <c r="H16" s="186"/>
      <c r="I16" s="23"/>
      <c r="J16" s="275"/>
      <c r="K16" s="275"/>
      <c r="L16" s="275"/>
      <c r="M16" s="49"/>
      <c r="N16" s="275"/>
      <c r="O16" s="275"/>
      <c r="P16" s="375"/>
      <c r="Q16" s="375"/>
      <c r="R16" s="375"/>
      <c r="S16" s="375"/>
    </row>
    <row r="17" spans="1:19" ht="15">
      <c r="A17" s="133"/>
      <c r="B17" s="9" t="s">
        <v>104</v>
      </c>
      <c r="C17" s="10">
        <v>1994</v>
      </c>
      <c r="D17" s="11" t="s">
        <v>3</v>
      </c>
      <c r="E17" s="325" t="s">
        <v>4</v>
      </c>
      <c r="F17" s="199" t="s">
        <v>142</v>
      </c>
      <c r="G17" s="186"/>
      <c r="H17" s="186"/>
      <c r="I17" s="23"/>
      <c r="J17" s="275"/>
      <c r="K17" s="275"/>
      <c r="L17" s="275"/>
      <c r="M17" s="49"/>
      <c r="N17" s="275"/>
      <c r="O17" s="275"/>
      <c r="P17" s="375"/>
      <c r="Q17" s="375"/>
      <c r="R17" s="375"/>
      <c r="S17" s="375"/>
    </row>
    <row r="18" spans="1:19" ht="15.75" thickBot="1">
      <c r="A18" s="120"/>
      <c r="B18" s="78" t="s">
        <v>103</v>
      </c>
      <c r="C18" s="79">
        <v>1994</v>
      </c>
      <c r="D18" s="16" t="s">
        <v>3</v>
      </c>
      <c r="E18" s="326" t="s">
        <v>4</v>
      </c>
      <c r="F18" s="200" t="s">
        <v>142</v>
      </c>
      <c r="G18" s="190"/>
      <c r="H18" s="190"/>
      <c r="I18" s="28"/>
      <c r="J18" s="275"/>
      <c r="K18" s="275"/>
      <c r="L18" s="275"/>
      <c r="M18" s="49"/>
      <c r="N18" s="275"/>
      <c r="O18" s="275"/>
      <c r="P18" s="375"/>
      <c r="Q18" s="375"/>
      <c r="R18" s="375"/>
      <c r="S18" s="375"/>
    </row>
    <row r="19" spans="1:19" ht="15">
      <c r="A19" s="47"/>
      <c r="B19" s="47"/>
      <c r="C19" s="48"/>
      <c r="D19" s="49"/>
      <c r="E19" s="47"/>
      <c r="F19" s="172"/>
      <c r="G19" s="29"/>
      <c r="H19" s="30"/>
      <c r="I19" s="172"/>
      <c r="J19" s="29"/>
      <c r="K19" s="30"/>
      <c r="L19" s="173"/>
      <c r="M19" s="49"/>
      <c r="P19" s="15"/>
      <c r="Q19" s="15"/>
      <c r="R19" s="15"/>
      <c r="S19" s="15"/>
    </row>
    <row r="20" spans="1:19" ht="15">
      <c r="A20" s="47"/>
      <c r="B20" s="47"/>
      <c r="C20" s="48"/>
      <c r="D20" s="49"/>
      <c r="E20" s="47"/>
      <c r="F20" s="172"/>
      <c r="G20" s="29"/>
      <c r="H20" s="30"/>
      <c r="I20" s="172"/>
      <c r="J20" s="29"/>
      <c r="K20" s="30"/>
      <c r="L20" s="173"/>
      <c r="M20" s="49"/>
      <c r="P20" s="15"/>
      <c r="Q20" s="15"/>
      <c r="R20" s="15"/>
      <c r="S20" s="15"/>
    </row>
    <row r="21" spans="2:19" ht="15">
      <c r="B21" s="4" t="s">
        <v>205</v>
      </c>
      <c r="F21" s="15"/>
      <c r="G21" s="15"/>
      <c r="H21" s="15"/>
      <c r="I21" s="15"/>
      <c r="J21" s="15" t="s">
        <v>201</v>
      </c>
      <c r="K21" s="15"/>
      <c r="L21" s="15"/>
      <c r="M21" s="15"/>
      <c r="P21" s="15"/>
      <c r="Q21" s="15"/>
      <c r="R21" s="15"/>
      <c r="S21" s="15"/>
    </row>
    <row r="22" spans="6:19" ht="15">
      <c r="F22" s="15"/>
      <c r="G22" s="15"/>
      <c r="H22" s="15"/>
      <c r="I22" s="15"/>
      <c r="J22" s="15"/>
      <c r="K22" s="15"/>
      <c r="L22" s="15"/>
      <c r="M22" s="15"/>
      <c r="P22" s="15"/>
      <c r="Q22" s="15"/>
      <c r="R22" s="15"/>
      <c r="S22" s="15"/>
    </row>
    <row r="23" spans="2:19" ht="15">
      <c r="B23" s="4" t="s">
        <v>206</v>
      </c>
      <c r="F23" s="15"/>
      <c r="G23" s="15"/>
      <c r="H23" s="15"/>
      <c r="I23" s="15"/>
      <c r="J23" s="15" t="s">
        <v>202</v>
      </c>
      <c r="K23" s="15"/>
      <c r="L23" s="15"/>
      <c r="M23" s="15"/>
      <c r="P23" s="15"/>
      <c r="Q23" s="15"/>
      <c r="R23" s="15"/>
      <c r="S23" s="15"/>
    </row>
  </sheetData>
  <sheetProtection/>
  <mergeCells count="14">
    <mergeCell ref="Q6:S7"/>
    <mergeCell ref="F7:I7"/>
    <mergeCell ref="J7:M7"/>
    <mergeCell ref="A1:S1"/>
    <mergeCell ref="A2:S2"/>
    <mergeCell ref="A3:S3"/>
    <mergeCell ref="A4:S4"/>
    <mergeCell ref="N6:P7"/>
    <mergeCell ref="A6:A8"/>
    <mergeCell ref="B6:B8"/>
    <mergeCell ref="C6:C8"/>
    <mergeCell ref="D6:D8"/>
    <mergeCell ref="E6:E8"/>
    <mergeCell ref="F6:M6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MinDHunteR</dc:creator>
  <cp:keywords/>
  <dc:description/>
  <cp:lastModifiedBy>MinDHunteR</cp:lastModifiedBy>
  <cp:lastPrinted>2010-08-06T17:32:52Z</cp:lastPrinted>
  <dcterms:created xsi:type="dcterms:W3CDTF">2010-08-03T14:41:51Z</dcterms:created>
  <dcterms:modified xsi:type="dcterms:W3CDTF">2010-08-06T17:46:51Z</dcterms:modified>
  <cp:category/>
  <cp:version/>
  <cp:contentType/>
  <cp:contentStatus/>
</cp:coreProperties>
</file>