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6"/>
  </bookViews>
  <sheets>
    <sheet name="Итог муж." sheetId="1" r:id="rId1"/>
    <sheet name="Ст.девушки" sheetId="2" r:id="rId2"/>
    <sheet name="Мл.юноши 93-94 юноши" sheetId="3" r:id="rId3"/>
    <sheet name="Мл. девуш.94 и мл" sheetId="4" r:id="rId4"/>
    <sheet name="Подр мал 97 и мл" sheetId="5" r:id="rId5"/>
    <sheet name="Итог девоч." sheetId="6" r:id="rId6"/>
    <sheet name="Итог подр. мал.95-96" sheetId="7" r:id="rId7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<sst xmlns="http://schemas.openxmlformats.org/spreadsheetml/2006/main" count="612" uniqueCount="158">
  <si>
    <t>Протокол результатов</t>
  </si>
  <si>
    <t>Фамилия, Имя</t>
  </si>
  <si>
    <t>Команда</t>
  </si>
  <si>
    <t>Г.р.</t>
  </si>
  <si>
    <t>Разряд</t>
  </si>
  <si>
    <t>б\р</t>
  </si>
  <si>
    <t>Квалификация</t>
  </si>
  <si>
    <t>ТОР</t>
  </si>
  <si>
    <t>Bonus</t>
  </si>
  <si>
    <t>Финал</t>
  </si>
  <si>
    <t>Вып.</t>
  </si>
  <si>
    <t>разр.</t>
  </si>
  <si>
    <t>Гл. судья</t>
  </si>
  <si>
    <t>Гл. секретарь</t>
  </si>
  <si>
    <t>Место</t>
  </si>
  <si>
    <t>1ю</t>
  </si>
  <si>
    <t>2ю</t>
  </si>
  <si>
    <t>3ю</t>
  </si>
  <si>
    <t>Б.Камень</t>
  </si>
  <si>
    <t>Баллы</t>
  </si>
  <si>
    <t xml:space="preserve">Зам. Главного судьи по виду: </t>
  </si>
  <si>
    <t>Рег.№</t>
  </si>
  <si>
    <t>Самсоненко Михаил</t>
  </si>
  <si>
    <t>Ченцов Илья</t>
  </si>
  <si>
    <t>Голенко Павел</t>
  </si>
  <si>
    <t>Завьялов Владислав</t>
  </si>
  <si>
    <t>Аргутина Вера</t>
  </si>
  <si>
    <t>Гончаров Герман</t>
  </si>
  <si>
    <t>Климочкин Никита</t>
  </si>
  <si>
    <t>Опарин Иван</t>
  </si>
  <si>
    <t>Шмидт Кирилл</t>
  </si>
  <si>
    <t>Гл.секретарь</t>
  </si>
  <si>
    <t>___________________</t>
  </si>
  <si>
    <t>_______________</t>
  </si>
  <si>
    <t>Гл.судья              ____________________</t>
  </si>
  <si>
    <t>Гл.секретарь       ____________________</t>
  </si>
  <si>
    <t>Комсомольск</t>
  </si>
  <si>
    <t>Хабаровск</t>
  </si>
  <si>
    <t>Владивосток</t>
  </si>
  <si>
    <t>КМС</t>
  </si>
  <si>
    <t>финал</t>
  </si>
  <si>
    <t>Симкин Степан</t>
  </si>
  <si>
    <t>Гуц Максим</t>
  </si>
  <si>
    <t>Вып.разр.</t>
  </si>
  <si>
    <t>Власова Полина</t>
  </si>
  <si>
    <t>Кондратьева Елизавета</t>
  </si>
  <si>
    <t>Козлов Михаил</t>
  </si>
  <si>
    <t>Васильев Гордей</t>
  </si>
  <si>
    <t>Шкрябина Ирина</t>
  </si>
  <si>
    <t>Арсеньев</t>
  </si>
  <si>
    <t>Гайнеев В.А. (Всероссийская категория)</t>
  </si>
  <si>
    <t>Гл.судья</t>
  </si>
  <si>
    <t>____________________</t>
  </si>
  <si>
    <t>_______________________</t>
  </si>
  <si>
    <t>Гайнеев В.А.</t>
  </si>
  <si>
    <t>Халилова Кристина</t>
  </si>
  <si>
    <t>Гайнеев В.А.(Всероссийская категория)</t>
  </si>
  <si>
    <t>Смирнов А.В.</t>
  </si>
  <si>
    <t>______________</t>
  </si>
  <si>
    <t>Гл.судья          ____________________</t>
  </si>
  <si>
    <t>(Всероссийская категория)</t>
  </si>
  <si>
    <t>Кубок Дальневосточного Федерального округа по спортивному скалолазанию 2009 г.</t>
  </si>
  <si>
    <t>1 этап</t>
  </si>
  <si>
    <t xml:space="preserve">Смирнов  А.В. </t>
  </si>
  <si>
    <t>Модин Евгений</t>
  </si>
  <si>
    <t>Стороженко Андрей</t>
  </si>
  <si>
    <t>Пузырников Виталий</t>
  </si>
  <si>
    <t>Малик Владимир</t>
  </si>
  <si>
    <t>Волгарев Павел</t>
  </si>
  <si>
    <t>б/р</t>
  </si>
  <si>
    <t>Вилюс Павел</t>
  </si>
  <si>
    <t>Гнипель Александр</t>
  </si>
  <si>
    <t>1ю.</t>
  </si>
  <si>
    <t>г. Владивосток                                                                                                                                                                                                                                15.02.09</t>
  </si>
  <si>
    <t>г. Владивосток                                                                                                                                                                                                                                                      15.02.09</t>
  </si>
  <si>
    <t>б/р.</t>
  </si>
  <si>
    <t>Норкин Родион</t>
  </si>
  <si>
    <t>Лещенко Евгений</t>
  </si>
  <si>
    <t>1 юн.</t>
  </si>
  <si>
    <t>Панков Максим</t>
  </si>
  <si>
    <t>Грюнберг Кирилл</t>
  </si>
  <si>
    <t>Волынец Аркадий</t>
  </si>
  <si>
    <t>Антоненко Владимир</t>
  </si>
  <si>
    <t>Ленкин Влад</t>
  </si>
  <si>
    <t>г. Владивосток                                                                                                                                                                                           15.02.09</t>
  </si>
  <si>
    <t>г. Владивосток</t>
  </si>
  <si>
    <t>15.02. 2009 г.</t>
  </si>
  <si>
    <t>2ю.</t>
  </si>
  <si>
    <t>Простяков Александр</t>
  </si>
  <si>
    <t>Симонов Александр</t>
  </si>
  <si>
    <t>Коропов Саша</t>
  </si>
  <si>
    <t>Норкин Сергей</t>
  </si>
  <si>
    <r>
      <t>Подростки девочки 1995г.р. и младше -</t>
    </r>
    <r>
      <rPr>
        <b/>
        <sz val="14"/>
        <rFont val="Times New Roman"/>
        <family val="1"/>
      </rPr>
      <t>Боулдеринг</t>
    </r>
    <r>
      <rPr>
        <sz val="14"/>
        <rFont val="Times New Roman"/>
        <family val="1"/>
      </rPr>
      <t>-квалификация</t>
    </r>
  </si>
  <si>
    <t>Время :</t>
  </si>
  <si>
    <t xml:space="preserve"> Лыгарева Ира         </t>
  </si>
  <si>
    <t>3ю.</t>
  </si>
  <si>
    <t>Черникова Маша</t>
  </si>
  <si>
    <t xml:space="preserve"> Жевтун Елизавета </t>
  </si>
  <si>
    <t> 1995</t>
  </si>
  <si>
    <t xml:space="preserve"> Прохорова Вера        </t>
  </si>
  <si>
    <t xml:space="preserve">Дарунова Светлана       </t>
  </si>
  <si>
    <t>Егорова Даша</t>
  </si>
  <si>
    <t>Лепахин Женя</t>
  </si>
  <si>
    <t>Кадоркин Костя</t>
  </si>
  <si>
    <t>Мельников Алексей</t>
  </si>
  <si>
    <t>Поляков Федор</t>
  </si>
  <si>
    <t>Баев Алексей</t>
  </si>
  <si>
    <t>Ожегов Антон</t>
  </si>
  <si>
    <t>Сухинин Сергей</t>
  </si>
  <si>
    <t>Карасевич Сергей</t>
  </si>
  <si>
    <t>Кечинов Василий</t>
  </si>
  <si>
    <t xml:space="preserve">Кычаков Евгений </t>
  </si>
  <si>
    <t>Шаповаленко Екатерина</t>
  </si>
  <si>
    <t>Гуненкова Анна</t>
  </si>
  <si>
    <t>Лопатина Евгения</t>
  </si>
  <si>
    <t>Волгарева Евгения</t>
  </si>
  <si>
    <t>Сидрик Анастасия</t>
  </si>
  <si>
    <t>Аксютина Ксения</t>
  </si>
  <si>
    <t>Смыслова Мария</t>
  </si>
  <si>
    <t>Лещенко Наталья</t>
  </si>
  <si>
    <t>Сергиевская Дарья</t>
  </si>
  <si>
    <t>Волкова Екатерина</t>
  </si>
  <si>
    <t>Пятышина Анастасия</t>
  </si>
  <si>
    <t>Бейрахович Евгения</t>
  </si>
  <si>
    <t>Находка</t>
  </si>
  <si>
    <t>Журов Виктор</t>
  </si>
  <si>
    <t>Шилов Александр</t>
  </si>
  <si>
    <t>Адзянов Сергей    </t>
  </si>
  <si>
    <t>Жевтун Елизавета  </t>
  </si>
  <si>
    <t>Чайка Дарья</t>
  </si>
  <si>
    <t>Тыванюк Марина    </t>
  </si>
  <si>
    <t>Бастанжиева Юлия</t>
  </si>
  <si>
    <t>Егорова Полина</t>
  </si>
  <si>
    <t>Прохорова Вероника</t>
  </si>
  <si>
    <t>Демидов Олег</t>
  </si>
  <si>
    <t>Тыртышников Дмитрий</t>
  </si>
  <si>
    <t>Тыртышников Андрей</t>
  </si>
  <si>
    <t>Замараев Евгений</t>
  </si>
  <si>
    <t>Махнач Александр</t>
  </si>
  <si>
    <t>Марков Роман</t>
  </si>
  <si>
    <t>3 юн.</t>
  </si>
  <si>
    <t>Шадрин Сергей</t>
  </si>
  <si>
    <t>неявка</t>
  </si>
  <si>
    <r>
      <t xml:space="preserve">Мужчины - </t>
    </r>
    <r>
      <rPr>
        <b/>
        <sz val="14"/>
        <rFont val="Aryal Cyr"/>
        <family val="0"/>
      </rPr>
      <t>Боулдеринг</t>
    </r>
    <r>
      <rPr>
        <sz val="14"/>
        <rFont val="Aryal Cyr"/>
        <family val="0"/>
      </rPr>
      <t>-финал</t>
    </r>
  </si>
  <si>
    <t xml:space="preserve">Итоговый протокол </t>
  </si>
  <si>
    <t>2</t>
  </si>
  <si>
    <t>1</t>
  </si>
  <si>
    <t>3</t>
  </si>
  <si>
    <t>0</t>
  </si>
  <si>
    <r>
      <t xml:space="preserve">Женщины - </t>
    </r>
    <r>
      <rPr>
        <b/>
        <sz val="14"/>
        <rFont val="Aryal Cyr"/>
        <family val="0"/>
      </rPr>
      <t>Боулдеринг</t>
    </r>
    <r>
      <rPr>
        <sz val="14"/>
        <rFont val="Aryal Cyr"/>
        <family val="0"/>
      </rPr>
      <t>-финал</t>
    </r>
  </si>
  <si>
    <r>
      <t>Юноши 1993-1994г.р. -</t>
    </r>
    <r>
      <rPr>
        <b/>
        <sz val="14"/>
        <rFont val="Arial"/>
        <family val="2"/>
      </rPr>
      <t xml:space="preserve"> Боулдеринг</t>
    </r>
    <r>
      <rPr>
        <sz val="14"/>
        <rFont val="Arial"/>
        <family val="2"/>
      </rPr>
      <t>-финал</t>
    </r>
  </si>
  <si>
    <t>г. Владивосток                                                                                                                                                                                               15.02.09</t>
  </si>
  <si>
    <r>
      <t>Подростки мальчики 1995-1996г.р. -</t>
    </r>
    <r>
      <rPr>
        <b/>
        <sz val="14"/>
        <rFont val="Aryal Cyr"/>
        <family val="0"/>
      </rPr>
      <t>Боулдеринг</t>
    </r>
    <r>
      <rPr>
        <sz val="14"/>
        <rFont val="Aryal Cyr"/>
        <family val="0"/>
      </rPr>
      <t>-финал</t>
    </r>
  </si>
  <si>
    <t xml:space="preserve">итоговый протокол </t>
  </si>
  <si>
    <r>
      <t>Мальчики 1997г.р.и младше-</t>
    </r>
    <r>
      <rPr>
        <b/>
        <sz val="14"/>
        <rFont val="Arial Cyr"/>
        <family val="0"/>
      </rPr>
      <t>Боулдеринг</t>
    </r>
    <r>
      <rPr>
        <sz val="14"/>
        <rFont val="Arial Cyr"/>
        <family val="0"/>
      </rPr>
      <t>-финал</t>
    </r>
  </si>
  <si>
    <r>
      <t xml:space="preserve">Мл.девушки 1994г.р.и младше - </t>
    </r>
    <r>
      <rPr>
        <b/>
        <sz val="14"/>
        <rFont val="Arial Cyr"/>
        <family val="0"/>
      </rPr>
      <t>Боулдеринг</t>
    </r>
    <r>
      <rPr>
        <sz val="14"/>
        <rFont val="Arial Cyr"/>
        <family val="0"/>
      </rPr>
      <t>-финал</t>
    </r>
  </si>
  <si>
    <t>Результаты расчета по формулам</t>
  </si>
  <si>
    <t>кмс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</si>
</sst>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63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18"/>
      <name val="Aryal Cyr"/>
      <family val="0"/>
    </font>
    <font>
      <b/>
      <sz val="16"/>
      <name val="Aryal Cyr"/>
      <family val="0"/>
    </font>
    <font>
      <b/>
      <sz val="12"/>
      <name val="Aryal Cyr"/>
      <family val="0"/>
    </font>
    <font>
      <sz val="14"/>
      <name val="Aryal Cyr"/>
      <family val="0"/>
    </font>
    <font>
      <b/>
      <sz val="14"/>
      <name val="Aryal Cyr"/>
      <family val="0"/>
    </font>
    <font>
      <sz val="10"/>
      <name val="Aryal Cyr"/>
      <family val="0"/>
    </font>
    <font>
      <sz val="12"/>
      <name val="Aryal Cyr"/>
      <family val="0"/>
    </font>
    <font>
      <b/>
      <sz val="12"/>
      <color indexed="63"/>
      <name val="Aryal Cyr"/>
      <family val="0"/>
    </font>
    <font>
      <b/>
      <sz val="10"/>
      <name val="Aryal Cyr"/>
      <family val="0"/>
    </font>
    <font>
      <sz val="11"/>
      <color indexed="8"/>
      <name val="Ary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63"/>
      <name val="Arial Cyr"/>
      <family val="0"/>
    </font>
    <font>
      <b/>
      <sz val="11"/>
      <name val="Arial Cyr"/>
      <family val="0"/>
    </font>
    <font>
      <b/>
      <sz val="11"/>
      <name val="Aryal Cyr"/>
      <family val="0"/>
    </font>
    <font>
      <sz val="12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18" applyFont="1" applyBorder="1" applyAlignment="1">
      <alignment horizontal="center"/>
      <protection/>
    </xf>
    <xf numFmtId="0" fontId="4" fillId="0" borderId="0" xfId="18" applyFont="1" applyAlignment="1">
      <alignment/>
      <protection/>
    </xf>
    <xf numFmtId="0" fontId="1" fillId="0" borderId="0" xfId="18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49" fontId="4" fillId="0" borderId="2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49" fontId="4" fillId="0" borderId="0" xfId="18" applyNumberFormat="1" applyFont="1" applyBorder="1" applyAlignment="1">
      <alignment horizontal="center"/>
      <protection/>
    </xf>
    <xf numFmtId="0" fontId="3" fillId="0" borderId="0" xfId="18" applyFont="1" applyAlignment="1">
      <alignment/>
      <protection/>
    </xf>
    <xf numFmtId="0" fontId="1" fillId="0" borderId="0" xfId="18" applyAlignment="1">
      <alignment/>
      <protection/>
    </xf>
    <xf numFmtId="0" fontId="1" fillId="0" borderId="0" xfId="18" applyBorder="1" applyAlignment="1">
      <alignment/>
      <protection/>
    </xf>
    <xf numFmtId="49" fontId="4" fillId="0" borderId="0" xfId="18" applyNumberFormat="1" applyFont="1" applyBorder="1" applyAlignment="1">
      <alignment/>
      <protection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18" applyFont="1" applyBorder="1" applyAlignment="1">
      <alignment horizontal="left" vertical="top"/>
      <protection/>
    </xf>
    <xf numFmtId="0" fontId="5" fillId="0" borderId="0" xfId="18" applyFont="1" applyBorder="1" applyAlignment="1">
      <alignment horizontal="center" vertical="top"/>
      <protection/>
    </xf>
    <xf numFmtId="0" fontId="2" fillId="0" borderId="0" xfId="18" applyFont="1" applyBorder="1" applyAlignment="1">
      <alignment horizontal="center" vertical="top"/>
      <protection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2" xfId="18" applyNumberFormat="1" applyFont="1" applyBorder="1" applyAlignment="1">
      <alignment horizontal="center"/>
      <protection/>
    </xf>
    <xf numFmtId="0" fontId="4" fillId="0" borderId="2" xfId="18" applyNumberFormat="1" applyFont="1" applyFill="1" applyBorder="1" applyAlignment="1">
      <alignment horizontal="center"/>
      <protection/>
    </xf>
    <xf numFmtId="0" fontId="13" fillId="0" borderId="5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3" fillId="0" borderId="0" xfId="18" applyFont="1" applyBorder="1" applyAlignment="1">
      <alignment horizontal="left" vertical="top"/>
      <protection/>
    </xf>
    <xf numFmtId="0" fontId="13" fillId="0" borderId="0" xfId="18" applyFont="1" applyAlignment="1">
      <alignment/>
      <protection/>
    </xf>
    <xf numFmtId="0" fontId="12" fillId="0" borderId="0" xfId="18" applyFont="1" applyBorder="1" applyAlignment="1">
      <alignment horizontal="left" vertical="top"/>
      <protection/>
    </xf>
    <xf numFmtId="0" fontId="13" fillId="0" borderId="7" xfId="18" applyFont="1" applyBorder="1" applyAlignment="1">
      <alignment horizontal="center"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9" xfId="18" applyNumberFormat="1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0" borderId="11" xfId="18" applyNumberFormat="1" applyFont="1" applyBorder="1" applyAlignment="1">
      <alignment horizontal="center"/>
      <protection/>
    </xf>
    <xf numFmtId="0" fontId="9" fillId="0" borderId="13" xfId="0" applyFont="1" applyBorder="1" applyAlignment="1">
      <alignment horizontal="center"/>
    </xf>
    <xf numFmtId="0" fontId="18" fillId="0" borderId="3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14" xfId="18" applyNumberFormat="1" applyFont="1" applyBorder="1" applyAlignment="1">
      <alignment horizontal="center"/>
      <protection/>
    </xf>
    <xf numFmtId="0" fontId="9" fillId="0" borderId="1" xfId="0" applyFont="1" applyBorder="1" applyAlignment="1">
      <alignment horizontal="center"/>
    </xf>
    <xf numFmtId="0" fontId="13" fillId="0" borderId="1" xfId="18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/>
    </xf>
    <xf numFmtId="0" fontId="13" fillId="0" borderId="2" xfId="18" applyNumberFormat="1" applyFont="1" applyBorder="1" applyAlignment="1">
      <alignment horizontal="center"/>
      <protection/>
    </xf>
    <xf numFmtId="0" fontId="13" fillId="0" borderId="2" xfId="18" applyFont="1" applyBorder="1" applyAlignment="1">
      <alignment horizontal="center"/>
      <protection/>
    </xf>
    <xf numFmtId="0" fontId="10" fillId="0" borderId="0" xfId="18" applyFont="1" applyBorder="1" applyAlignment="1">
      <alignment vertical="top"/>
      <protection/>
    </xf>
    <xf numFmtId="0" fontId="17" fillId="0" borderId="15" xfId="18" applyFont="1" applyBorder="1" applyAlignment="1">
      <alignment vertical="top"/>
      <protection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18" fillId="0" borderId="2" xfId="0" applyFont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/>
    </xf>
    <xf numFmtId="0" fontId="21" fillId="0" borderId="7" xfId="18" applyFont="1" applyBorder="1" applyAlignment="1">
      <alignment horizontal="center" vertical="center"/>
      <protection/>
    </xf>
    <xf numFmtId="0" fontId="22" fillId="0" borderId="0" xfId="18" applyFont="1" applyBorder="1" applyAlignment="1">
      <alignment horizontal="center" vertical="top"/>
      <protection/>
    </xf>
    <xf numFmtId="0" fontId="24" fillId="0" borderId="0" xfId="0" applyFont="1" applyAlignment="1">
      <alignment/>
    </xf>
    <xf numFmtId="0" fontId="25" fillId="0" borderId="0" xfId="18" applyFont="1" applyAlignment="1">
      <alignment/>
      <protection/>
    </xf>
    <xf numFmtId="0" fontId="24" fillId="0" borderId="0" xfId="18" applyFont="1" applyBorder="1" applyAlignment="1">
      <alignment/>
      <protection/>
    </xf>
    <xf numFmtId="0" fontId="24" fillId="0" borderId="0" xfId="18" applyFont="1" applyAlignment="1">
      <alignment/>
      <protection/>
    </xf>
    <xf numFmtId="0" fontId="24" fillId="0" borderId="0" xfId="18" applyFont="1" applyAlignment="1">
      <alignment horizontal="center"/>
      <protection/>
    </xf>
    <xf numFmtId="0" fontId="21" fillId="0" borderId="5" xfId="18" applyFont="1" applyBorder="1" applyAlignment="1">
      <alignment horizontal="center" vertical="center"/>
      <protection/>
    </xf>
    <xf numFmtId="0" fontId="21" fillId="0" borderId="8" xfId="18" applyFont="1" applyBorder="1" applyAlignment="1">
      <alignment horizontal="center" vertical="center"/>
      <protection/>
    </xf>
    <xf numFmtId="0" fontId="21" fillId="0" borderId="6" xfId="18" applyFont="1" applyBorder="1" applyAlignment="1">
      <alignment horizontal="center" vertical="center"/>
      <protection/>
    </xf>
    <xf numFmtId="0" fontId="21" fillId="0" borderId="1" xfId="0" applyFont="1" applyBorder="1" applyAlignment="1">
      <alignment horizontal="center"/>
    </xf>
    <xf numFmtId="0" fontId="21" fillId="0" borderId="1" xfId="18" applyNumberFormat="1" applyFont="1" applyBorder="1" applyAlignment="1">
      <alignment horizontal="center"/>
      <protection/>
    </xf>
    <xf numFmtId="0" fontId="25" fillId="0" borderId="1" xfId="18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1" fillId="0" borderId="2" xfId="18" applyNumberFormat="1" applyFont="1" applyBorder="1" applyAlignment="1">
      <alignment horizontal="center"/>
      <protection/>
    </xf>
    <xf numFmtId="0" fontId="25" fillId="0" borderId="2" xfId="18" applyFont="1" applyBorder="1" applyAlignment="1">
      <alignment horizontal="center"/>
      <protection/>
    </xf>
    <xf numFmtId="0" fontId="25" fillId="0" borderId="2" xfId="0" applyFont="1" applyFill="1" applyBorder="1" applyAlignment="1">
      <alignment horizontal="left"/>
    </xf>
    <xf numFmtId="49" fontId="25" fillId="0" borderId="2" xfId="18" applyNumberFormat="1" applyFont="1" applyBorder="1" applyAlignment="1">
      <alignment horizontal="center"/>
      <protection/>
    </xf>
    <xf numFmtId="49" fontId="25" fillId="0" borderId="2" xfId="18" applyNumberFormat="1" applyFont="1" applyBorder="1" applyAlignment="1">
      <alignment/>
      <protection/>
    </xf>
    <xf numFmtId="0" fontId="25" fillId="0" borderId="0" xfId="18" applyFont="1" applyBorder="1" applyAlignment="1">
      <alignment horizontal="center"/>
      <protection/>
    </xf>
    <xf numFmtId="0" fontId="25" fillId="0" borderId="0" xfId="18" applyFont="1" applyBorder="1" applyAlignment="1">
      <alignment/>
      <protection/>
    </xf>
    <xf numFmtId="0" fontId="25" fillId="0" borderId="0" xfId="18" applyFont="1" applyAlignment="1">
      <alignment horizontal="center"/>
      <protection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18" applyFont="1" applyAlignment="1">
      <alignment/>
      <protection/>
    </xf>
    <xf numFmtId="0" fontId="18" fillId="0" borderId="1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3" fillId="0" borderId="16" xfId="18" applyNumberFormat="1" applyFont="1" applyBorder="1" applyAlignment="1">
      <alignment horizontal="center"/>
      <protection/>
    </xf>
    <xf numFmtId="0" fontId="24" fillId="0" borderId="2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9" fontId="25" fillId="0" borderId="0" xfId="18" applyNumberFormat="1" applyFont="1" applyFill="1" applyBorder="1" applyAlignment="1">
      <alignment horizontal="center"/>
      <protection/>
    </xf>
    <xf numFmtId="49" fontId="25" fillId="0" borderId="0" xfId="18" applyNumberFormat="1" applyFont="1" applyBorder="1" applyAlignment="1">
      <alignment horizontal="center"/>
      <protection/>
    </xf>
    <xf numFmtId="49" fontId="25" fillId="0" borderId="0" xfId="18" applyNumberFormat="1" applyFont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8" fillId="0" borderId="0" xfId="19" applyFont="1" applyBorder="1">
      <alignment/>
      <protection/>
    </xf>
    <xf numFmtId="0" fontId="24" fillId="0" borderId="0" xfId="0" applyFont="1" applyBorder="1" applyAlignment="1">
      <alignment horizontal="center"/>
    </xf>
    <xf numFmtId="0" fontId="27" fillId="0" borderId="0" xfId="18" applyFont="1" applyAlignment="1">
      <alignment/>
      <protection/>
    </xf>
    <xf numFmtId="0" fontId="27" fillId="0" borderId="0" xfId="18" applyFont="1" applyBorder="1" applyAlignment="1">
      <alignment/>
      <protection/>
    </xf>
    <xf numFmtId="0" fontId="21" fillId="0" borderId="0" xfId="18" applyFont="1" applyBorder="1" applyAlignment="1">
      <alignment/>
      <protection/>
    </xf>
    <xf numFmtId="49" fontId="25" fillId="0" borderId="1" xfId="18" applyNumberFormat="1" applyFont="1" applyBorder="1" applyAlignment="1">
      <alignment horizontal="center"/>
      <protection/>
    </xf>
    <xf numFmtId="0" fontId="21" fillId="0" borderId="3" xfId="0" applyFont="1" applyBorder="1" applyAlignment="1">
      <alignment horizontal="center"/>
    </xf>
    <xf numFmtId="0" fontId="24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18" applyFont="1" applyBorder="1" applyAlignment="1">
      <alignment horizontal="center" vertical="top"/>
      <protection/>
    </xf>
    <xf numFmtId="0" fontId="4" fillId="0" borderId="0" xfId="18" applyFont="1" applyAlignment="1">
      <alignment/>
      <protection/>
    </xf>
    <xf numFmtId="0" fontId="1" fillId="0" borderId="0" xfId="18" applyFont="1" applyBorder="1" applyAlignment="1">
      <alignment/>
      <protection/>
    </xf>
    <xf numFmtId="0" fontId="1" fillId="0" borderId="0" xfId="18" applyFont="1" applyAlignment="1">
      <alignment/>
      <protection/>
    </xf>
    <xf numFmtId="0" fontId="1" fillId="0" borderId="0" xfId="18" applyFont="1" applyAlignment="1">
      <alignment horizontal="center"/>
      <protection/>
    </xf>
    <xf numFmtId="0" fontId="13" fillId="0" borderId="5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18" applyNumberFormat="1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18" applyFont="1" applyBorder="1" applyAlignment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2" xfId="18" applyNumberFormat="1" applyFont="1" applyBorder="1" applyAlignment="1">
      <alignment horizontal="center"/>
      <protection/>
    </xf>
    <xf numFmtId="0" fontId="13" fillId="0" borderId="13" xfId="0" applyFont="1" applyBorder="1" applyAlignment="1">
      <alignment horizontal="center"/>
    </xf>
    <xf numFmtId="0" fontId="4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1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49" fontId="4" fillId="0" borderId="1" xfId="18" applyNumberFormat="1" applyFont="1" applyBorder="1" applyAlignment="1">
      <alignment horizontal="center"/>
      <protection/>
    </xf>
    <xf numFmtId="49" fontId="4" fillId="0" borderId="2" xfId="18" applyNumberFormat="1" applyFont="1" applyBorder="1" applyAlignment="1">
      <alignment horizontal="center"/>
      <protection/>
    </xf>
    <xf numFmtId="49" fontId="4" fillId="0" borderId="2" xfId="18" applyNumberFormat="1" applyFont="1" applyBorder="1" applyAlignment="1">
      <alignment/>
      <protection/>
    </xf>
    <xf numFmtId="49" fontId="4" fillId="0" borderId="0" xfId="18" applyNumberFormat="1" applyFont="1" applyBorder="1" applyAlignment="1">
      <alignment horizontal="center"/>
      <protection/>
    </xf>
    <xf numFmtId="49" fontId="4" fillId="0" borderId="0" xfId="18" applyNumberFormat="1" applyFont="1" applyBorder="1" applyAlignme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Border="1" applyAlignment="1">
      <alignment horizontal="center"/>
      <protection/>
    </xf>
    <xf numFmtId="0" fontId="13" fillId="0" borderId="0" xfId="0" applyFont="1" applyAlignment="1">
      <alignment/>
    </xf>
    <xf numFmtId="0" fontId="4" fillId="0" borderId="2" xfId="0" applyFont="1" applyBorder="1" applyAlignment="1">
      <alignment/>
    </xf>
    <xf numFmtId="0" fontId="18" fillId="2" borderId="12" xfId="0" applyFont="1" applyFill="1" applyBorder="1" applyAlignment="1">
      <alignment horizontal="center"/>
    </xf>
    <xf numFmtId="0" fontId="13" fillId="0" borderId="3" xfId="18" applyNumberFormat="1" applyFont="1" applyBorder="1" applyAlignment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32" fillId="0" borderId="0" xfId="18" applyFont="1" applyBorder="1" applyAlignment="1">
      <alignment horizontal="center" vertical="top"/>
      <protection/>
    </xf>
    <xf numFmtId="0" fontId="18" fillId="0" borderId="0" xfId="18" applyFont="1" applyAlignment="1">
      <alignment/>
      <protection/>
    </xf>
    <xf numFmtId="0" fontId="0" fillId="0" borderId="0" xfId="18" applyFont="1" applyBorder="1" applyAlignment="1">
      <alignment/>
      <protection/>
    </xf>
    <xf numFmtId="0" fontId="0" fillId="0" borderId="0" xfId="18" applyFont="1" applyAlignment="1">
      <alignment/>
      <protection/>
    </xf>
    <xf numFmtId="0" fontId="0" fillId="0" borderId="0" xfId="18" applyFont="1" applyAlignment="1">
      <alignment horizont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9" xfId="18" applyNumberFormat="1" applyFont="1" applyBorder="1" applyAlignment="1">
      <alignment horizontal="center"/>
      <protection/>
    </xf>
    <xf numFmtId="0" fontId="18" fillId="0" borderId="1" xfId="18" applyFont="1" applyBorder="1" applyAlignment="1">
      <alignment horizontal="center"/>
      <protection/>
    </xf>
    <xf numFmtId="0" fontId="9" fillId="0" borderId="11" xfId="18" applyNumberFormat="1" applyFont="1" applyBorder="1" applyAlignment="1">
      <alignment horizontal="center"/>
      <protection/>
    </xf>
    <xf numFmtId="0" fontId="18" fillId="0" borderId="2" xfId="18" applyFont="1" applyBorder="1" applyAlignment="1">
      <alignment horizontal="center"/>
      <protection/>
    </xf>
    <xf numFmtId="0" fontId="18" fillId="0" borderId="2" xfId="0" applyFont="1" applyFill="1" applyBorder="1" applyAlignment="1">
      <alignment horizontal="left" vertical="top" wrapText="1"/>
    </xf>
    <xf numFmtId="0" fontId="9" fillId="0" borderId="16" xfId="18" applyNumberFormat="1" applyFont="1" applyBorder="1" applyAlignment="1">
      <alignment horizontal="center"/>
      <protection/>
    </xf>
    <xf numFmtId="0" fontId="18" fillId="0" borderId="4" xfId="18" applyFont="1" applyBorder="1" applyAlignment="1">
      <alignment horizontal="center"/>
      <protection/>
    </xf>
    <xf numFmtId="49" fontId="18" fillId="0" borderId="1" xfId="18" applyNumberFormat="1" applyFont="1" applyBorder="1" applyAlignment="1">
      <alignment horizontal="center"/>
      <protection/>
    </xf>
    <xf numFmtId="0" fontId="9" fillId="0" borderId="1" xfId="18" applyNumberFormat="1" applyFont="1" applyBorder="1" applyAlignment="1">
      <alignment horizontal="center"/>
      <protection/>
    </xf>
    <xf numFmtId="0" fontId="0" fillId="0" borderId="2" xfId="0" applyFont="1" applyBorder="1" applyAlignment="1">
      <alignment/>
    </xf>
    <xf numFmtId="49" fontId="18" fillId="0" borderId="2" xfId="18" applyNumberFormat="1" applyFont="1" applyBorder="1" applyAlignment="1">
      <alignment horizontal="center"/>
      <protection/>
    </xf>
    <xf numFmtId="0" fontId="9" fillId="0" borderId="2" xfId="18" applyNumberFormat="1" applyFont="1" applyBorder="1" applyAlignment="1">
      <alignment horizontal="center"/>
      <protection/>
    </xf>
    <xf numFmtId="0" fontId="18" fillId="0" borderId="2" xfId="1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8" fillId="0" borderId="0" xfId="18" applyNumberFormat="1" applyFont="1" applyBorder="1" applyAlignment="1">
      <alignment horizontal="center"/>
      <protection/>
    </xf>
    <xf numFmtId="0" fontId="18" fillId="0" borderId="0" xfId="18" applyFont="1" applyBorder="1" applyAlignment="1">
      <alignment horizontal="center"/>
      <protection/>
    </xf>
    <xf numFmtId="0" fontId="0" fillId="0" borderId="0" xfId="0" applyFont="1" applyAlignment="1">
      <alignment/>
    </xf>
    <xf numFmtId="0" fontId="18" fillId="0" borderId="0" xfId="18" applyFont="1" applyAlignment="1">
      <alignment horizontal="center"/>
      <protection/>
    </xf>
    <xf numFmtId="0" fontId="9" fillId="0" borderId="0" xfId="18" applyFont="1" applyAlignment="1">
      <alignment/>
      <protection/>
    </xf>
    <xf numFmtId="0" fontId="11" fillId="0" borderId="0" xfId="18" applyFont="1" applyAlignment="1">
      <alignment/>
      <protection/>
    </xf>
    <xf numFmtId="0" fontId="11" fillId="0" borderId="0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14" xfId="0" applyFont="1" applyBorder="1" applyAlignment="1">
      <alignment horizontal="center"/>
    </xf>
    <xf numFmtId="0" fontId="32" fillId="0" borderId="0" xfId="18" applyFont="1" applyBorder="1" applyAlignment="1">
      <alignment horizontal="center"/>
      <protection/>
    </xf>
    <xf numFmtId="0" fontId="32" fillId="0" borderId="0" xfId="18" applyFont="1" applyAlignment="1">
      <alignment/>
      <protection/>
    </xf>
    <xf numFmtId="0" fontId="34" fillId="0" borderId="15" xfId="18" applyFont="1" applyBorder="1" applyAlignment="1">
      <alignment vertical="top"/>
      <protection/>
    </xf>
    <xf numFmtId="0" fontId="9" fillId="0" borderId="14" xfId="18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49" fontId="18" fillId="0" borderId="9" xfId="18" applyNumberFormat="1" applyFont="1" applyBorder="1" applyAlignment="1">
      <alignment horizontal="center"/>
      <protection/>
    </xf>
    <xf numFmtId="49" fontId="18" fillId="0" borderId="2" xfId="18" applyNumberFormat="1" applyFont="1" applyBorder="1" applyAlignment="1">
      <alignment/>
      <protection/>
    </xf>
    <xf numFmtId="0" fontId="18" fillId="0" borderId="0" xfId="18" applyFont="1" applyBorder="1" applyAlignment="1">
      <alignment horizontal="left" vertical="top"/>
      <protection/>
    </xf>
    <xf numFmtId="0" fontId="18" fillId="0" borderId="0" xfId="18" applyFont="1" applyBorder="1" applyAlignment="1">
      <alignment horizontal="center" vertical="top"/>
      <protection/>
    </xf>
    <xf numFmtId="49" fontId="18" fillId="0" borderId="0" xfId="18" applyNumberFormat="1" applyFont="1" applyBorder="1" applyAlignment="1">
      <alignment/>
      <protection/>
    </xf>
    <xf numFmtId="0" fontId="9" fillId="0" borderId="0" xfId="18" applyFont="1" applyBorder="1" applyAlignment="1">
      <alignment horizontal="left" vertical="top"/>
      <protection/>
    </xf>
    <xf numFmtId="0" fontId="9" fillId="0" borderId="0" xfId="18" applyFont="1" applyBorder="1" applyAlignment="1">
      <alignment horizontal="center" vertical="top"/>
      <protection/>
    </xf>
    <xf numFmtId="49" fontId="9" fillId="0" borderId="0" xfId="18" applyNumberFormat="1" applyFont="1" applyBorder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0" fontId="0" fillId="0" borderId="0" xfId="18" applyFont="1" applyAlignment="1">
      <alignment/>
      <protection/>
    </xf>
    <xf numFmtId="0" fontId="0" fillId="0" borderId="0" xfId="18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2" xfId="18" applyFont="1" applyFill="1" applyBorder="1" applyAlignment="1">
      <alignment horizontal="center"/>
      <protection/>
    </xf>
    <xf numFmtId="0" fontId="18" fillId="0" borderId="3" xfId="18" applyFont="1" applyFill="1" applyBorder="1" applyAlignment="1">
      <alignment horizontal="center"/>
      <protection/>
    </xf>
    <xf numFmtId="0" fontId="18" fillId="0" borderId="1" xfId="18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4" fillId="0" borderId="18" xfId="18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13" fillId="0" borderId="0" xfId="18" applyFont="1" applyAlignment="1">
      <alignment/>
      <protection/>
    </xf>
    <xf numFmtId="0" fontId="4" fillId="0" borderId="2" xfId="18" applyFont="1" applyFill="1" applyBorder="1" applyAlignment="1">
      <alignment horizontal="center"/>
      <protection/>
    </xf>
    <xf numFmtId="0" fontId="22" fillId="0" borderId="0" xfId="18" applyFont="1" applyBorder="1" applyAlignment="1">
      <alignment horizontal="center"/>
      <protection/>
    </xf>
    <xf numFmtId="0" fontId="22" fillId="0" borderId="0" xfId="18" applyFont="1" applyAlignment="1">
      <alignment/>
      <protection/>
    </xf>
    <xf numFmtId="0" fontId="35" fillId="0" borderId="15" xfId="18" applyFont="1" applyBorder="1" applyAlignment="1">
      <alignment vertical="top"/>
      <protection/>
    </xf>
    <xf numFmtId="0" fontId="21" fillId="0" borderId="4" xfId="18" applyFont="1" applyBorder="1" applyAlignment="1">
      <alignment horizontal="center" vertical="center"/>
      <protection/>
    </xf>
    <xf numFmtId="0" fontId="21" fillId="0" borderId="1" xfId="18" applyFont="1" applyBorder="1" applyAlignment="1">
      <alignment horizontal="center" vertical="center"/>
      <protection/>
    </xf>
    <xf numFmtId="0" fontId="21" fillId="0" borderId="9" xfId="0" applyFont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7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49" fontId="27" fillId="0" borderId="2" xfId="18" applyNumberFormat="1" applyFont="1" applyBorder="1" applyAlignment="1">
      <alignment horizontal="center"/>
      <protection/>
    </xf>
    <xf numFmtId="0" fontId="27" fillId="0" borderId="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" xfId="18" applyFont="1" applyFill="1" applyBorder="1" applyAlignment="1">
      <alignment horizontal="center"/>
      <protection/>
    </xf>
    <xf numFmtId="20" fontId="9" fillId="0" borderId="0" xfId="0" applyNumberFormat="1" applyFont="1" applyAlignment="1">
      <alignment/>
    </xf>
    <xf numFmtId="20" fontId="21" fillId="0" borderId="0" xfId="0" applyNumberFormat="1" applyFont="1" applyAlignment="1">
      <alignment/>
    </xf>
    <xf numFmtId="20" fontId="13" fillId="0" borderId="0" xfId="0" applyNumberFormat="1" applyFont="1" applyAlignment="1">
      <alignment/>
    </xf>
    <xf numFmtId="0" fontId="0" fillId="0" borderId="2" xfId="0" applyFill="1" applyBorder="1" applyAlignment="1">
      <alignment horizontal="center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/>
    </xf>
    <xf numFmtId="0" fontId="36" fillId="0" borderId="2" xfId="19" applyFont="1" applyBorder="1">
      <alignment/>
      <protection/>
    </xf>
    <xf numFmtId="0" fontId="18" fillId="0" borderId="2" xfId="18" applyFont="1" applyBorder="1">
      <alignment/>
      <protection/>
    </xf>
    <xf numFmtId="0" fontId="9" fillId="0" borderId="2" xfId="0" applyFont="1" applyBorder="1" applyAlignment="1">
      <alignment vertical="center" textRotation="90"/>
    </xf>
    <xf numFmtId="0" fontId="9" fillId="0" borderId="1" xfId="0" applyFont="1" applyBorder="1" applyAlignment="1">
      <alignment vertical="center" textRotation="90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/>
    </xf>
    <xf numFmtId="0" fontId="21" fillId="0" borderId="21" xfId="0" applyFont="1" applyBorder="1" applyAlignment="1">
      <alignment vertical="center" textRotation="90"/>
    </xf>
    <xf numFmtId="0" fontId="21" fillId="0" borderId="2" xfId="0" applyFont="1" applyBorder="1" applyAlignment="1">
      <alignment vertical="center" textRotation="90"/>
    </xf>
    <xf numFmtId="0" fontId="21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4" fillId="0" borderId="1" xfId="18" applyNumberFormat="1" applyFont="1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4" fillId="0" borderId="3" xfId="18" applyNumberFormat="1" applyFont="1" applyBorder="1" applyAlignment="1">
      <alignment horizontal="center"/>
      <protection/>
    </xf>
    <xf numFmtId="0" fontId="21" fillId="0" borderId="22" xfId="0" applyFont="1" applyBorder="1" applyAlignment="1">
      <alignment vertical="center" textRotation="90"/>
    </xf>
    <xf numFmtId="0" fontId="25" fillId="0" borderId="18" xfId="0" applyFont="1" applyBorder="1" applyAlignment="1">
      <alignment horizontal="center"/>
    </xf>
    <xf numFmtId="0" fontId="25" fillId="0" borderId="4" xfId="18" applyFont="1" applyFill="1" applyBorder="1" applyAlignment="1">
      <alignment horizontal="center"/>
      <protection/>
    </xf>
    <xf numFmtId="0" fontId="18" fillId="0" borderId="3" xfId="0" applyFont="1" applyFill="1" applyBorder="1" applyAlignment="1">
      <alignment horizontal="left" vertical="top"/>
    </xf>
    <xf numFmtId="0" fontId="21" fillId="0" borderId="19" xfId="0" applyFont="1" applyBorder="1" applyAlignment="1">
      <alignment vertical="center" textRotation="90"/>
    </xf>
    <xf numFmtId="1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vertical="top" wrapText="1"/>
    </xf>
    <xf numFmtId="1" fontId="18" fillId="0" borderId="2" xfId="0" applyNumberFormat="1" applyFont="1" applyFill="1" applyBorder="1" applyAlignment="1">
      <alignment horizontal="left" vertical="top" wrapText="1"/>
    </xf>
    <xf numFmtId="1" fontId="18" fillId="0" borderId="2" xfId="0" applyNumberFormat="1" applyFont="1" applyFill="1" applyBorder="1" applyAlignment="1">
      <alignment horizontal="center" vertical="top" wrapText="1"/>
    </xf>
    <xf numFmtId="1" fontId="4" fillId="0" borderId="2" xfId="18" applyNumberFormat="1" applyFont="1" applyFill="1" applyBorder="1" applyAlignment="1">
      <alignment horizontal="center"/>
      <protection/>
    </xf>
    <xf numFmtId="1" fontId="4" fillId="0" borderId="2" xfId="18" applyNumberFormat="1" applyFont="1" applyBorder="1" applyAlignment="1">
      <alignment horizontal="center"/>
      <protection/>
    </xf>
    <xf numFmtId="1" fontId="18" fillId="0" borderId="2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 horizontal="left" vertical="top"/>
    </xf>
    <xf numFmtId="1" fontId="18" fillId="0" borderId="2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vertical="top" wrapText="1"/>
    </xf>
    <xf numFmtId="1" fontId="18" fillId="0" borderId="1" xfId="0" applyNumberFormat="1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4" fillId="0" borderId="1" xfId="18" applyNumberFormat="1" applyFont="1" applyFill="1" applyBorder="1" applyAlignment="1">
      <alignment horizontal="center"/>
      <protection/>
    </xf>
    <xf numFmtId="1" fontId="4" fillId="0" borderId="1" xfId="18" applyNumberFormat="1" applyFont="1" applyBorder="1" applyAlignment="1">
      <alignment horizontal="center"/>
      <protection/>
    </xf>
    <xf numFmtId="1" fontId="18" fillId="0" borderId="3" xfId="0" applyNumberFormat="1" applyFont="1" applyFill="1" applyBorder="1" applyAlignment="1">
      <alignment horizontal="center"/>
    </xf>
    <xf numFmtId="1" fontId="4" fillId="0" borderId="3" xfId="18" applyNumberFormat="1" applyFont="1" applyFill="1" applyBorder="1" applyAlignment="1">
      <alignment horizontal="center"/>
      <protection/>
    </xf>
    <xf numFmtId="1" fontId="4" fillId="0" borderId="3" xfId="18" applyNumberFormat="1" applyFont="1" applyBorder="1" applyAlignment="1">
      <alignment horizontal="center"/>
      <protection/>
    </xf>
    <xf numFmtId="0" fontId="25" fillId="0" borderId="1" xfId="18" applyFont="1" applyFill="1" applyBorder="1" applyAlignment="1">
      <alignment horizontal="center"/>
      <protection/>
    </xf>
    <xf numFmtId="1" fontId="18" fillId="0" borderId="3" xfId="0" applyNumberFormat="1" applyFont="1" applyFill="1" applyBorder="1" applyAlignment="1">
      <alignment/>
    </xf>
    <xf numFmtId="1" fontId="18" fillId="0" borderId="3" xfId="0" applyNumberFormat="1" applyFont="1" applyFill="1" applyBorder="1" applyAlignment="1">
      <alignment horizontal="left" vertical="top"/>
    </xf>
    <xf numFmtId="49" fontId="4" fillId="0" borderId="3" xfId="18" applyNumberFormat="1" applyFont="1" applyBorder="1" applyAlignment="1">
      <alignment horizontal="center"/>
      <protection/>
    </xf>
    <xf numFmtId="0" fontId="4" fillId="0" borderId="3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18" xfId="18" applyNumberFormat="1" applyFont="1" applyBorder="1" applyAlignment="1">
      <alignment horizontal="center"/>
      <protection/>
    </xf>
    <xf numFmtId="0" fontId="0" fillId="0" borderId="3" xfId="0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9" fillId="0" borderId="0" xfId="0" applyFont="1" applyAlignment="1">
      <alignment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8" xfId="18" applyFont="1" applyBorder="1" applyAlignment="1">
      <alignment horizontal="center" vertical="center"/>
      <protection/>
    </xf>
    <xf numFmtId="0" fontId="13" fillId="0" borderId="25" xfId="18" applyFont="1" applyBorder="1" applyAlignment="1">
      <alignment horizontal="center" vertical="center"/>
      <protection/>
    </xf>
    <xf numFmtId="0" fontId="13" fillId="0" borderId="26" xfId="18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7" xfId="18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/>
    </xf>
    <xf numFmtId="0" fontId="21" fillId="0" borderId="15" xfId="18" applyFont="1" applyBorder="1" applyAlignment="1">
      <alignment horizontal="left" vertical="top"/>
      <protection/>
    </xf>
    <xf numFmtId="0" fontId="21" fillId="0" borderId="0" xfId="18" applyFont="1" applyBorder="1" applyAlignment="1">
      <alignment horizontal="center"/>
      <protection/>
    </xf>
    <xf numFmtId="0" fontId="19" fillId="0" borderId="0" xfId="18" applyFont="1" applyBorder="1" applyAlignment="1">
      <alignment horizontal="center" vertical="top"/>
      <protection/>
    </xf>
    <xf numFmtId="0" fontId="20" fillId="0" borderId="0" xfId="18" applyFont="1" applyBorder="1" applyAlignment="1">
      <alignment horizontal="center" vertical="top"/>
      <protection/>
    </xf>
    <xf numFmtId="0" fontId="22" fillId="0" borderId="0" xfId="18" applyFont="1" applyBorder="1" applyAlignment="1">
      <alignment horizontal="center" vertical="top"/>
      <protection/>
    </xf>
    <xf numFmtId="0" fontId="21" fillId="0" borderId="17" xfId="18" applyFont="1" applyBorder="1" applyAlignment="1">
      <alignment horizontal="center" vertical="center"/>
      <protection/>
    </xf>
    <xf numFmtId="0" fontId="21" fillId="0" borderId="14" xfId="18" applyFont="1" applyBorder="1" applyAlignment="1">
      <alignment horizontal="center" vertical="center"/>
      <protection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29" xfId="18" applyFont="1" applyBorder="1" applyAlignment="1">
      <alignment horizontal="center" vertical="center"/>
      <protection/>
    </xf>
    <xf numFmtId="0" fontId="26" fillId="0" borderId="3" xfId="18" applyFont="1" applyBorder="1" applyAlignment="1">
      <alignment horizontal="center" vertical="center"/>
      <protection/>
    </xf>
    <xf numFmtId="0" fontId="21" fillId="0" borderId="28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6" fillId="0" borderId="30" xfId="18" applyFont="1" applyBorder="1" applyAlignment="1">
      <alignment horizontal="center" vertical="center"/>
      <protection/>
    </xf>
    <xf numFmtId="0" fontId="26" fillId="0" borderId="13" xfId="18" applyFont="1" applyBorder="1" applyAlignment="1">
      <alignment horizontal="center" vertical="center"/>
      <protection/>
    </xf>
    <xf numFmtId="0" fontId="21" fillId="0" borderId="25" xfId="18" applyFont="1" applyBorder="1" applyAlignment="1">
      <alignment horizontal="center" vertical="center"/>
      <protection/>
    </xf>
    <xf numFmtId="0" fontId="21" fillId="0" borderId="26" xfId="18" applyFont="1" applyBorder="1" applyAlignment="1">
      <alignment horizontal="center" vertical="center"/>
      <protection/>
    </xf>
    <xf numFmtId="0" fontId="21" fillId="0" borderId="31" xfId="18" applyFont="1" applyBorder="1" applyAlignment="1">
      <alignment horizontal="center" vertical="center"/>
      <protection/>
    </xf>
    <xf numFmtId="0" fontId="21" fillId="0" borderId="7" xfId="18" applyFont="1" applyBorder="1" applyAlignment="1">
      <alignment horizontal="center" vertical="center"/>
      <protection/>
    </xf>
    <xf numFmtId="0" fontId="21" fillId="0" borderId="8" xfId="18" applyFont="1" applyBorder="1" applyAlignment="1">
      <alignment horizontal="center" vertical="center"/>
      <protection/>
    </xf>
    <xf numFmtId="0" fontId="21" fillId="0" borderId="1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 textRotation="90"/>
    </xf>
    <xf numFmtId="0" fontId="21" fillId="0" borderId="3" xfId="0" applyFont="1" applyBorder="1" applyAlignment="1">
      <alignment horizontal="center" vertical="center" textRotation="90"/>
    </xf>
    <xf numFmtId="0" fontId="29" fillId="0" borderId="0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14" xfId="18" applyFont="1" applyBorder="1" applyAlignment="1">
      <alignment horizontal="center" vertical="center"/>
      <protection/>
    </xf>
    <xf numFmtId="0" fontId="13" fillId="0" borderId="31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 vertical="top"/>
      <protection/>
    </xf>
    <xf numFmtId="0" fontId="14" fillId="0" borderId="30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29" xfId="18" applyFont="1" applyBorder="1" applyAlignment="1">
      <alignment horizontal="center" vertical="center"/>
      <protection/>
    </xf>
    <xf numFmtId="0" fontId="14" fillId="0" borderId="3" xfId="18" applyFont="1" applyBorder="1" applyAlignment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0" fillId="0" borderId="15" xfId="18" applyFont="1" applyBorder="1" applyAlignment="1">
      <alignment horizontal="left" vertical="top"/>
      <protection/>
    </xf>
    <xf numFmtId="0" fontId="31" fillId="0" borderId="0" xfId="18" applyFont="1" applyBorder="1" applyAlignment="1">
      <alignment horizontal="center"/>
      <protection/>
    </xf>
    <xf numFmtId="0" fontId="33" fillId="0" borderId="29" xfId="18" applyFont="1" applyBorder="1" applyAlignment="1">
      <alignment horizontal="center" vertical="center"/>
      <protection/>
    </xf>
    <xf numFmtId="0" fontId="33" fillId="0" borderId="3" xfId="18" applyFont="1" applyBorder="1" applyAlignment="1">
      <alignment horizontal="center" vertical="center"/>
      <protection/>
    </xf>
    <xf numFmtId="0" fontId="9" fillId="0" borderId="17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33" fillId="0" borderId="30" xfId="18" applyFont="1" applyBorder="1" applyAlignment="1">
      <alignment horizontal="center" vertical="center"/>
      <protection/>
    </xf>
    <xf numFmtId="0" fontId="33" fillId="0" borderId="13" xfId="18" applyFont="1" applyBorder="1" applyAlignment="1">
      <alignment horizontal="center" vertical="center"/>
      <protection/>
    </xf>
    <xf numFmtId="0" fontId="11" fillId="0" borderId="2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2" fillId="0" borderId="0" xfId="18" applyFont="1" applyBorder="1" applyAlignment="1">
      <alignment horizontal="center" vertical="top"/>
      <protection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2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0" borderId="15" xfId="18" applyFont="1" applyBorder="1" applyAlignment="1">
      <alignment horizontal="left" vertical="top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9" fillId="0" borderId="26" xfId="18" applyFont="1" applyBorder="1" applyAlignment="1">
      <alignment horizontal="center" vertical="center"/>
      <protection/>
    </xf>
    <xf numFmtId="0" fontId="9" fillId="0" borderId="31" xfId="18" applyFont="1" applyBorder="1" applyAlignment="1">
      <alignment horizontal="center" vertical="center"/>
      <protection/>
    </xf>
    <xf numFmtId="0" fontId="9" fillId="0" borderId="33" xfId="18" applyFont="1" applyBorder="1" applyAlignment="1">
      <alignment horizontal="center" vertical="center"/>
      <protection/>
    </xf>
    <xf numFmtId="0" fontId="9" fillId="0" borderId="34" xfId="18" applyFont="1" applyBorder="1" applyAlignment="1">
      <alignment horizontal="center" vertical="center"/>
      <protection/>
    </xf>
    <xf numFmtId="0" fontId="9" fillId="0" borderId="35" xfId="18" applyFont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0" fontId="9" fillId="0" borderId="36" xfId="18" applyFont="1" applyBorder="1" applyAlignment="1">
      <alignment horizontal="center" vertical="center"/>
      <protection/>
    </xf>
    <xf numFmtId="0" fontId="9" fillId="0" borderId="28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18" applyFont="1" applyBorder="1" applyAlignment="1">
      <alignment horizontal="left"/>
      <protection/>
    </xf>
    <xf numFmtId="0" fontId="9" fillId="0" borderId="0" xfId="18" applyFont="1" applyBorder="1" applyAlignment="1">
      <alignment horizontal="right" vertical="top"/>
      <protection/>
    </xf>
    <xf numFmtId="0" fontId="9" fillId="0" borderId="37" xfId="18" applyFont="1" applyBorder="1" applyAlignment="1">
      <alignment horizontal="center" vertical="center"/>
      <protection/>
    </xf>
    <xf numFmtId="0" fontId="9" fillId="0" borderId="38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39" xfId="18" applyFont="1" applyBorder="1" applyAlignment="1">
      <alignment horizontal="center" vertical="center"/>
      <protection/>
    </xf>
    <xf numFmtId="0" fontId="12" fillId="0" borderId="15" xfId="18" applyFont="1" applyBorder="1" applyAlignment="1">
      <alignment horizontal="left" vertical="top"/>
      <protection/>
    </xf>
    <xf numFmtId="0" fontId="10" fillId="0" borderId="0" xfId="18" applyFont="1" applyBorder="1" applyAlignment="1">
      <alignment horizontal="right" vertical="top"/>
      <protection/>
    </xf>
    <xf numFmtId="0" fontId="10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" vertical="top"/>
      <protection/>
    </xf>
    <xf numFmtId="0" fontId="13" fillId="0" borderId="25" xfId="18" applyFont="1" applyBorder="1" applyAlignment="1">
      <alignment horizontal="center" vertical="center"/>
      <protection/>
    </xf>
    <xf numFmtId="0" fontId="13" fillId="0" borderId="26" xfId="18" applyFont="1" applyBorder="1" applyAlignment="1">
      <alignment horizontal="center" vertical="center"/>
      <protection/>
    </xf>
    <xf numFmtId="0" fontId="13" fillId="0" borderId="39" xfId="18" applyFont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37" xfId="18" applyFont="1" applyBorder="1" applyAlignment="1">
      <alignment horizontal="center" vertical="center"/>
      <protection/>
    </xf>
    <xf numFmtId="0" fontId="13" fillId="0" borderId="38" xfId="18" applyFont="1" applyBorder="1" applyAlignment="1">
      <alignment horizontal="center" vertical="center"/>
      <protection/>
    </xf>
    <xf numFmtId="0" fontId="13" fillId="0" borderId="33" xfId="18" applyFont="1" applyBorder="1" applyAlignment="1">
      <alignment horizontal="center" vertical="center"/>
      <protection/>
    </xf>
    <xf numFmtId="0" fontId="13" fillId="0" borderId="34" xfId="18" applyFont="1" applyBorder="1" applyAlignment="1">
      <alignment horizontal="center" vertical="center"/>
      <protection/>
    </xf>
    <xf numFmtId="0" fontId="13" fillId="0" borderId="35" xfId="18" applyFont="1" applyBorder="1" applyAlignment="1">
      <alignment horizontal="center" vertical="center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14" xfId="18" applyFont="1" applyBorder="1" applyAlignment="1">
      <alignment horizontal="center" vertical="center"/>
      <protection/>
    </xf>
    <xf numFmtId="0" fontId="13" fillId="0" borderId="36" xfId="18" applyFont="1" applyBorder="1" applyAlignment="1">
      <alignment horizontal="center" vertical="center"/>
      <protection/>
    </xf>
    <xf numFmtId="0" fontId="23" fillId="0" borderId="0" xfId="18" applyFont="1" applyBorder="1" applyAlignment="1">
      <alignment horizontal="left"/>
      <protection/>
    </xf>
    <xf numFmtId="0" fontId="23" fillId="0" borderId="0" xfId="18" applyFont="1" applyBorder="1" applyAlignment="1">
      <alignment horizontal="right" vertical="top"/>
      <protection/>
    </xf>
    <xf numFmtId="0" fontId="24" fillId="0" borderId="22" xfId="0" applyFont="1" applyBorder="1" applyAlignment="1">
      <alignment horizontal="center"/>
    </xf>
    <xf numFmtId="0" fontId="21" fillId="0" borderId="39" xfId="18" applyFont="1" applyBorder="1" applyAlignment="1">
      <alignment horizontal="center" vertical="center"/>
      <protection/>
    </xf>
    <xf numFmtId="0" fontId="21" fillId="0" borderId="40" xfId="18" applyFont="1" applyBorder="1" applyAlignment="1">
      <alignment horizontal="center" vertical="center"/>
      <protection/>
    </xf>
    <xf numFmtId="0" fontId="21" fillId="0" borderId="36" xfId="18" applyFont="1" applyBorder="1" applyAlignment="1">
      <alignment horizontal="center" vertical="center"/>
      <protection/>
    </xf>
    <xf numFmtId="0" fontId="21" fillId="0" borderId="41" xfId="18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мандатка(3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87"/>
  <sheetViews>
    <sheetView workbookViewId="0" topLeftCell="A1">
      <selection activeCell="D33" sqref="D33"/>
    </sheetView>
  </sheetViews>
  <sheetFormatPr defaultColWidth="9.00390625" defaultRowHeight="12.75" outlineLevelRow="1"/>
  <cols>
    <col min="1" max="1" width="5.875" style="0" customWidth="1"/>
    <col min="2" max="2" width="7.375" style="0" customWidth="1"/>
    <col min="3" max="3" width="7.25390625" style="0" customWidth="1"/>
    <col min="4" max="4" width="25.375" style="0" customWidth="1"/>
    <col min="5" max="5" width="19.875" style="0" customWidth="1"/>
    <col min="7" max="7" width="8.75390625" style="0" customWidth="1"/>
    <col min="8" max="8" width="8.25390625" style="0" customWidth="1"/>
    <col min="10" max="10" width="7.75390625" style="0" customWidth="1"/>
    <col min="12" max="12" width="7.375" style="0" customWidth="1"/>
    <col min="13" max="13" width="7.875" style="0" customWidth="1"/>
    <col min="14" max="14" width="8.25390625" style="0" customWidth="1"/>
    <col min="15" max="15" width="7.75390625" style="0" customWidth="1"/>
  </cols>
  <sheetData>
    <row r="6" spans="1:17" ht="23.25">
      <c r="A6" s="330" t="s">
        <v>144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ht="20.25">
      <c r="A7" s="331" t="s">
        <v>61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7" ht="20.25">
      <c r="A8" s="331" t="s">
        <v>62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15.75">
      <c r="A9" s="329" t="s">
        <v>73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</row>
    <row r="10" spans="1:17" ht="18">
      <c r="A10" s="332" t="s">
        <v>143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18">
      <c r="A11" s="72"/>
      <c r="B11" s="7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6.5" thickBot="1">
      <c r="A12" s="328" t="s">
        <v>20</v>
      </c>
      <c r="B12" s="328"/>
      <c r="C12" s="328"/>
      <c r="D12" s="328"/>
      <c r="E12" s="328"/>
      <c r="F12" s="328"/>
      <c r="G12" s="73"/>
      <c r="H12" s="74"/>
      <c r="I12" s="74"/>
      <c r="J12" s="74"/>
      <c r="K12" s="74"/>
      <c r="L12" s="75"/>
      <c r="M12" s="75"/>
      <c r="N12" s="75"/>
      <c r="O12" s="75"/>
      <c r="P12" s="75"/>
      <c r="Q12" s="76"/>
    </row>
    <row r="13" spans="1:17" ht="15.75">
      <c r="A13" s="342"/>
      <c r="B13" s="344" t="s">
        <v>14</v>
      </c>
      <c r="C13" s="335" t="s">
        <v>21</v>
      </c>
      <c r="D13" s="337" t="s">
        <v>1</v>
      </c>
      <c r="E13" s="337" t="s">
        <v>2</v>
      </c>
      <c r="F13" s="337" t="s">
        <v>3</v>
      </c>
      <c r="G13" s="349" t="s">
        <v>4</v>
      </c>
      <c r="H13" s="346" t="s">
        <v>6</v>
      </c>
      <c r="I13" s="347"/>
      <c r="J13" s="347"/>
      <c r="K13" s="348"/>
      <c r="L13" s="346" t="s">
        <v>9</v>
      </c>
      <c r="M13" s="347"/>
      <c r="N13" s="347"/>
      <c r="O13" s="348"/>
      <c r="P13" s="70" t="s">
        <v>19</v>
      </c>
      <c r="Q13" s="77" t="s">
        <v>10</v>
      </c>
    </row>
    <row r="14" spans="1:17" ht="16.5" thickBot="1">
      <c r="A14" s="343"/>
      <c r="B14" s="345"/>
      <c r="C14" s="336"/>
      <c r="D14" s="338"/>
      <c r="E14" s="338"/>
      <c r="F14" s="338"/>
      <c r="G14" s="350"/>
      <c r="H14" s="333" t="s">
        <v>7</v>
      </c>
      <c r="I14" s="334"/>
      <c r="J14" s="333" t="s">
        <v>8</v>
      </c>
      <c r="K14" s="334"/>
      <c r="L14" s="333" t="s">
        <v>7</v>
      </c>
      <c r="M14" s="334"/>
      <c r="N14" s="333" t="s">
        <v>8</v>
      </c>
      <c r="O14" s="334"/>
      <c r="P14" s="78"/>
      <c r="Q14" s="79" t="s">
        <v>11</v>
      </c>
    </row>
    <row r="15" spans="1:17" ht="15.75" customHeight="1">
      <c r="A15" s="339" t="s">
        <v>9</v>
      </c>
      <c r="B15" s="240">
        <v>1</v>
      </c>
      <c r="C15" s="255">
        <v>24</v>
      </c>
      <c r="D15" s="256" t="s">
        <v>67</v>
      </c>
      <c r="E15" s="176" t="s">
        <v>38</v>
      </c>
      <c r="F15" s="257">
        <v>1987</v>
      </c>
      <c r="G15" s="257" t="s">
        <v>39</v>
      </c>
      <c r="H15" s="28">
        <v>4</v>
      </c>
      <c r="I15" s="28">
        <v>5</v>
      </c>
      <c r="J15" s="28">
        <v>4</v>
      </c>
      <c r="K15" s="28">
        <v>4</v>
      </c>
      <c r="L15" s="64">
        <v>2</v>
      </c>
      <c r="M15" s="64">
        <v>4</v>
      </c>
      <c r="N15" s="64">
        <v>4</v>
      </c>
      <c r="O15" s="64">
        <v>11</v>
      </c>
      <c r="P15" s="81">
        <v>80</v>
      </c>
      <c r="Q15" s="82" t="s">
        <v>157</v>
      </c>
    </row>
    <row r="16" spans="1:17" ht="15.75">
      <c r="A16" s="340"/>
      <c r="B16" s="243">
        <v>2</v>
      </c>
      <c r="C16" s="255">
        <v>28</v>
      </c>
      <c r="D16" s="256" t="s">
        <v>65</v>
      </c>
      <c r="E16" s="176" t="s">
        <v>38</v>
      </c>
      <c r="F16" s="257">
        <v>1985</v>
      </c>
      <c r="G16" s="257" t="s">
        <v>39</v>
      </c>
      <c r="H16" s="28">
        <v>3</v>
      </c>
      <c r="I16" s="28">
        <v>4</v>
      </c>
      <c r="J16" s="28">
        <v>4</v>
      </c>
      <c r="K16" s="28">
        <v>5</v>
      </c>
      <c r="L16" s="64">
        <v>2</v>
      </c>
      <c r="M16" s="64">
        <v>4</v>
      </c>
      <c r="N16" s="64">
        <v>3</v>
      </c>
      <c r="O16" s="64">
        <v>8</v>
      </c>
      <c r="P16" s="87">
        <v>60</v>
      </c>
      <c r="Q16" s="88">
        <v>1</v>
      </c>
    </row>
    <row r="17" spans="1:17" ht="15.75">
      <c r="A17" s="340"/>
      <c r="B17" s="243">
        <v>3</v>
      </c>
      <c r="C17" s="255">
        <v>12</v>
      </c>
      <c r="D17" s="45" t="s">
        <v>111</v>
      </c>
      <c r="E17" s="258" t="s">
        <v>37</v>
      </c>
      <c r="F17" s="46">
        <v>1993</v>
      </c>
      <c r="G17" s="46">
        <v>2</v>
      </c>
      <c r="H17" s="48">
        <v>3</v>
      </c>
      <c r="I17" s="48">
        <v>4</v>
      </c>
      <c r="J17" s="48">
        <v>4</v>
      </c>
      <c r="K17" s="48">
        <v>6</v>
      </c>
      <c r="L17" s="64">
        <v>2</v>
      </c>
      <c r="M17" s="64">
        <v>5</v>
      </c>
      <c r="N17" s="64">
        <v>4</v>
      </c>
      <c r="O17" s="64">
        <v>8</v>
      </c>
      <c r="P17" s="87">
        <v>45</v>
      </c>
      <c r="Q17" s="88">
        <v>1</v>
      </c>
    </row>
    <row r="18" spans="1:17" ht="15.75">
      <c r="A18" s="340"/>
      <c r="B18" s="243">
        <v>4</v>
      </c>
      <c r="C18" s="255">
        <v>77</v>
      </c>
      <c r="D18" s="256" t="s">
        <v>110</v>
      </c>
      <c r="E18" s="176" t="s">
        <v>49</v>
      </c>
      <c r="F18" s="257">
        <v>1986</v>
      </c>
      <c r="G18" s="257" t="s">
        <v>39</v>
      </c>
      <c r="H18" s="28">
        <v>3</v>
      </c>
      <c r="I18" s="28">
        <v>4</v>
      </c>
      <c r="J18" s="28">
        <v>4</v>
      </c>
      <c r="K18" s="28">
        <v>5</v>
      </c>
      <c r="L18" s="64">
        <v>2</v>
      </c>
      <c r="M18" s="64">
        <v>5</v>
      </c>
      <c r="N18" s="64">
        <v>3</v>
      </c>
      <c r="O18" s="64">
        <v>7</v>
      </c>
      <c r="P18" s="87">
        <v>35</v>
      </c>
      <c r="Q18" s="88">
        <v>2</v>
      </c>
    </row>
    <row r="19" spans="1:17" ht="15.75">
      <c r="A19" s="340"/>
      <c r="B19" s="243">
        <v>5</v>
      </c>
      <c r="C19" s="255">
        <v>3</v>
      </c>
      <c r="D19" s="45" t="s">
        <v>106</v>
      </c>
      <c r="E19" s="258" t="s">
        <v>37</v>
      </c>
      <c r="F19" s="46">
        <v>1990</v>
      </c>
      <c r="G19" s="46">
        <v>1</v>
      </c>
      <c r="H19" s="28">
        <v>3</v>
      </c>
      <c r="I19" s="28">
        <v>4</v>
      </c>
      <c r="J19" s="28">
        <v>4</v>
      </c>
      <c r="K19" s="28">
        <v>5</v>
      </c>
      <c r="L19" s="64">
        <v>2</v>
      </c>
      <c r="M19" s="64">
        <v>6</v>
      </c>
      <c r="N19" s="64">
        <v>3</v>
      </c>
      <c r="O19" s="64">
        <v>5</v>
      </c>
      <c r="P19" s="87">
        <v>31</v>
      </c>
      <c r="Q19" s="88">
        <v>3</v>
      </c>
    </row>
    <row r="20" spans="1:17" ht="15.75">
      <c r="A20" s="340"/>
      <c r="B20" s="243">
        <v>6</v>
      </c>
      <c r="C20" s="259">
        <v>81</v>
      </c>
      <c r="D20" s="260" t="s">
        <v>70</v>
      </c>
      <c r="E20" s="176" t="s">
        <v>38</v>
      </c>
      <c r="F20" s="260">
        <v>1990</v>
      </c>
      <c r="G20" s="175">
        <v>3</v>
      </c>
      <c r="H20" s="48">
        <v>2</v>
      </c>
      <c r="I20" s="48">
        <v>2</v>
      </c>
      <c r="J20" s="48">
        <v>4</v>
      </c>
      <c r="K20" s="48">
        <v>4</v>
      </c>
      <c r="L20" s="64">
        <v>1</v>
      </c>
      <c r="M20" s="64">
        <v>1</v>
      </c>
      <c r="N20" s="64">
        <v>3</v>
      </c>
      <c r="O20" s="64">
        <v>4</v>
      </c>
      <c r="P20" s="87">
        <v>27</v>
      </c>
      <c r="Q20" s="88">
        <v>3</v>
      </c>
    </row>
    <row r="21" spans="1:17" ht="15.75">
      <c r="A21" s="340"/>
      <c r="B21" s="243">
        <v>7</v>
      </c>
      <c r="C21" s="255">
        <v>25</v>
      </c>
      <c r="D21" s="256" t="s">
        <v>64</v>
      </c>
      <c r="E21" s="176" t="s">
        <v>38</v>
      </c>
      <c r="F21" s="257">
        <v>1985</v>
      </c>
      <c r="G21" s="257">
        <v>3</v>
      </c>
      <c r="H21" s="28">
        <v>2</v>
      </c>
      <c r="I21" s="28">
        <v>2</v>
      </c>
      <c r="J21" s="28">
        <v>4</v>
      </c>
      <c r="K21" s="28">
        <v>5</v>
      </c>
      <c r="L21" s="64" t="s">
        <v>142</v>
      </c>
      <c r="M21" s="64"/>
      <c r="N21" s="64"/>
      <c r="O21" s="64"/>
      <c r="P21" s="87">
        <v>23</v>
      </c>
      <c r="Q21" s="88">
        <v>3</v>
      </c>
    </row>
    <row r="22" spans="1:17" ht="16.5" thickBot="1">
      <c r="A22" s="341"/>
      <c r="B22" s="244">
        <v>8</v>
      </c>
      <c r="C22" s="277">
        <v>26</v>
      </c>
      <c r="D22" s="267" t="s">
        <v>68</v>
      </c>
      <c r="E22" s="268" t="s">
        <v>38</v>
      </c>
      <c r="F22" s="269">
        <v>1987</v>
      </c>
      <c r="G22" s="269" t="s">
        <v>69</v>
      </c>
      <c r="H22" s="278">
        <v>2</v>
      </c>
      <c r="I22" s="278">
        <v>2</v>
      </c>
      <c r="J22" s="278">
        <v>2</v>
      </c>
      <c r="K22" s="278">
        <v>2</v>
      </c>
      <c r="L22" s="64" t="s">
        <v>142</v>
      </c>
      <c r="M22" s="64"/>
      <c r="N22" s="64"/>
      <c r="O22" s="64"/>
      <c r="P22" s="87">
        <v>20</v>
      </c>
      <c r="Q22" s="88" t="s">
        <v>15</v>
      </c>
    </row>
    <row r="23" spans="1:17" ht="15.75">
      <c r="A23" s="271"/>
      <c r="B23" s="273">
        <v>9</v>
      </c>
      <c r="C23" s="274">
        <v>18</v>
      </c>
      <c r="D23" s="227" t="s">
        <v>22</v>
      </c>
      <c r="E23" s="275" t="s">
        <v>37</v>
      </c>
      <c r="F23" s="40">
        <v>1987</v>
      </c>
      <c r="G23" s="40">
        <v>1</v>
      </c>
      <c r="H23" s="276">
        <v>2</v>
      </c>
      <c r="I23" s="276">
        <v>3</v>
      </c>
      <c r="J23" s="276">
        <v>4</v>
      </c>
      <c r="K23" s="276">
        <v>5</v>
      </c>
      <c r="L23" s="86"/>
      <c r="M23" s="86"/>
      <c r="N23" s="86"/>
      <c r="O23" s="86"/>
      <c r="P23" s="87">
        <v>17</v>
      </c>
      <c r="Q23" s="88" t="s">
        <v>16</v>
      </c>
    </row>
    <row r="24" spans="1:17" ht="15.75">
      <c r="A24" s="283"/>
      <c r="B24" s="273">
        <v>10</v>
      </c>
      <c r="C24" s="255">
        <v>58</v>
      </c>
      <c r="D24" s="256" t="s">
        <v>25</v>
      </c>
      <c r="E24" s="176" t="s">
        <v>36</v>
      </c>
      <c r="F24" s="257">
        <v>1992</v>
      </c>
      <c r="G24" s="257" t="s">
        <v>72</v>
      </c>
      <c r="H24" s="48">
        <v>2</v>
      </c>
      <c r="I24" s="48">
        <v>3</v>
      </c>
      <c r="J24" s="48">
        <v>4</v>
      </c>
      <c r="K24" s="48">
        <v>5</v>
      </c>
      <c r="L24" s="86"/>
      <c r="M24" s="86"/>
      <c r="N24" s="86"/>
      <c r="O24" s="86"/>
      <c r="P24" s="87">
        <v>14</v>
      </c>
      <c r="Q24" s="88"/>
    </row>
    <row r="25" spans="1:17" ht="15.75">
      <c r="A25" s="272"/>
      <c r="B25" s="83">
        <v>11</v>
      </c>
      <c r="C25" s="255">
        <v>31</v>
      </c>
      <c r="D25" s="256" t="s">
        <v>71</v>
      </c>
      <c r="E25" s="176" t="s">
        <v>38</v>
      </c>
      <c r="F25" s="257">
        <v>1991</v>
      </c>
      <c r="G25" s="257">
        <v>3</v>
      </c>
      <c r="H25" s="28">
        <v>2</v>
      </c>
      <c r="I25" s="28">
        <v>3</v>
      </c>
      <c r="J25" s="28">
        <v>4</v>
      </c>
      <c r="K25" s="28">
        <v>6</v>
      </c>
      <c r="L25" s="86"/>
      <c r="M25" s="86"/>
      <c r="N25" s="86"/>
      <c r="O25" s="86"/>
      <c r="P25" s="87">
        <v>12</v>
      </c>
      <c r="Q25" s="88"/>
    </row>
    <row r="26" spans="1:17" ht="15.75">
      <c r="A26" s="272"/>
      <c r="B26" s="273">
        <v>12</v>
      </c>
      <c r="C26" s="255">
        <v>58</v>
      </c>
      <c r="D26" s="256" t="s">
        <v>25</v>
      </c>
      <c r="E26" s="176" t="s">
        <v>36</v>
      </c>
      <c r="F26" s="257">
        <v>1992</v>
      </c>
      <c r="G26" s="257" t="s">
        <v>72</v>
      </c>
      <c r="H26" s="48">
        <v>2</v>
      </c>
      <c r="I26" s="48">
        <v>3</v>
      </c>
      <c r="J26" s="48">
        <v>4</v>
      </c>
      <c r="K26" s="48">
        <v>6</v>
      </c>
      <c r="L26" s="86"/>
      <c r="M26" s="86"/>
      <c r="N26" s="86"/>
      <c r="O26" s="86"/>
      <c r="P26" s="87">
        <v>10</v>
      </c>
      <c r="Q26" s="88"/>
    </row>
    <row r="27" spans="1:17" ht="15.75">
      <c r="A27" s="272"/>
      <c r="B27" s="83">
        <v>13</v>
      </c>
      <c r="C27" s="255">
        <v>69</v>
      </c>
      <c r="D27" s="256" t="s">
        <v>107</v>
      </c>
      <c r="E27" s="176" t="s">
        <v>18</v>
      </c>
      <c r="F27" s="257">
        <v>1976</v>
      </c>
      <c r="G27" s="257">
        <v>1</v>
      </c>
      <c r="H27" s="28">
        <v>2</v>
      </c>
      <c r="I27" s="28">
        <v>3</v>
      </c>
      <c r="J27" s="28">
        <v>3</v>
      </c>
      <c r="K27" s="28">
        <v>4</v>
      </c>
      <c r="L27" s="86"/>
      <c r="M27" s="86"/>
      <c r="N27" s="86"/>
      <c r="O27" s="86"/>
      <c r="P27" s="87">
        <v>8</v>
      </c>
      <c r="Q27" s="88"/>
    </row>
    <row r="28" spans="1:17" ht="15.75">
      <c r="A28" s="272"/>
      <c r="B28" s="273">
        <v>14</v>
      </c>
      <c r="C28" s="255">
        <v>27</v>
      </c>
      <c r="D28" s="256" t="s">
        <v>109</v>
      </c>
      <c r="E28" s="176" t="s">
        <v>38</v>
      </c>
      <c r="F28" s="257">
        <v>1983</v>
      </c>
      <c r="G28" s="257">
        <v>3</v>
      </c>
      <c r="H28" s="28">
        <v>2</v>
      </c>
      <c r="I28" s="28">
        <v>5</v>
      </c>
      <c r="J28" s="28">
        <v>4</v>
      </c>
      <c r="K28" s="28">
        <v>5</v>
      </c>
      <c r="L28" s="86"/>
      <c r="M28" s="86"/>
      <c r="N28" s="86"/>
      <c r="O28" s="86"/>
      <c r="P28" s="87">
        <v>6</v>
      </c>
      <c r="Q28" s="88"/>
    </row>
    <row r="29" spans="1:17" ht="15.75">
      <c r="A29" s="272"/>
      <c r="B29" s="83">
        <v>15</v>
      </c>
      <c r="C29" s="255">
        <v>60</v>
      </c>
      <c r="D29" s="256" t="s">
        <v>66</v>
      </c>
      <c r="E29" s="176" t="s">
        <v>36</v>
      </c>
      <c r="F29" s="257">
        <v>1985</v>
      </c>
      <c r="G29" s="257">
        <v>3</v>
      </c>
      <c r="H29" s="28">
        <v>1</v>
      </c>
      <c r="I29" s="28">
        <v>1</v>
      </c>
      <c r="J29" s="28">
        <v>2</v>
      </c>
      <c r="K29" s="28">
        <v>2</v>
      </c>
      <c r="L29" s="86"/>
      <c r="M29" s="86"/>
      <c r="N29" s="86"/>
      <c r="O29" s="86"/>
      <c r="P29" s="87">
        <v>4</v>
      </c>
      <c r="Q29" s="88"/>
    </row>
    <row r="30" spans="1:17" ht="15.75">
      <c r="A30" s="272"/>
      <c r="B30" s="83">
        <v>16</v>
      </c>
      <c r="C30" s="255">
        <v>29</v>
      </c>
      <c r="D30" s="256" t="s">
        <v>108</v>
      </c>
      <c r="E30" s="176" t="s">
        <v>38</v>
      </c>
      <c r="F30" s="257">
        <v>1981</v>
      </c>
      <c r="G30" s="257" t="s">
        <v>69</v>
      </c>
      <c r="H30" s="28">
        <v>0</v>
      </c>
      <c r="I30" s="28">
        <v>0</v>
      </c>
      <c r="J30" s="28">
        <v>3</v>
      </c>
      <c r="K30" s="28">
        <v>4</v>
      </c>
      <c r="L30" s="86"/>
      <c r="M30" s="86"/>
      <c r="N30" s="86"/>
      <c r="O30" s="86"/>
      <c r="P30" s="87">
        <v>2</v>
      </c>
      <c r="Q30" s="88"/>
    </row>
    <row r="31" spans="1:17" ht="15">
      <c r="A31" s="72"/>
      <c r="B31" s="72"/>
      <c r="C31" s="92"/>
      <c r="D31" s="93"/>
      <c r="E31" s="93"/>
      <c r="F31" s="9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94"/>
    </row>
    <row r="32" spans="1:17" ht="12.75">
      <c r="A32" s="72"/>
      <c r="B32" s="72"/>
      <c r="C32" s="75"/>
      <c r="D32" s="75"/>
      <c r="E32" s="75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5.75">
      <c r="A35" s="72"/>
      <c r="B35" s="72"/>
      <c r="C35" s="95" t="s">
        <v>34</v>
      </c>
      <c r="D35" s="96"/>
      <c r="E35" s="96"/>
      <c r="F35" s="97" t="s">
        <v>50</v>
      </c>
      <c r="G35" s="96"/>
      <c r="H35" s="96"/>
      <c r="I35" s="96"/>
      <c r="J35" s="96"/>
      <c r="K35" s="72"/>
      <c r="L35" s="72"/>
      <c r="M35" s="72"/>
      <c r="N35" s="72"/>
      <c r="O35" s="72"/>
      <c r="P35" s="72"/>
      <c r="Q35" s="72"/>
    </row>
    <row r="36" spans="1:17" ht="12.75">
      <c r="A36" s="72"/>
      <c r="B36" s="72"/>
      <c r="C36" s="96"/>
      <c r="D36" s="96"/>
      <c r="E36" s="96"/>
      <c r="F36" s="96"/>
      <c r="G36" s="96"/>
      <c r="H36" s="96"/>
      <c r="I36" s="96"/>
      <c r="J36" s="96"/>
      <c r="K36" s="72"/>
      <c r="L36" s="72"/>
      <c r="M36" s="72"/>
      <c r="N36" s="72"/>
      <c r="O36" s="72"/>
      <c r="P36" s="72"/>
      <c r="Q36" s="72"/>
    </row>
    <row r="37" spans="1:17" ht="12.75">
      <c r="A37" s="72"/>
      <c r="B37" s="72"/>
      <c r="C37" s="96"/>
      <c r="D37" s="96"/>
      <c r="E37" s="96"/>
      <c r="F37" s="96"/>
      <c r="G37" s="96"/>
      <c r="H37" s="96"/>
      <c r="I37" s="96"/>
      <c r="J37" s="96"/>
      <c r="K37" s="72"/>
      <c r="L37" s="72"/>
      <c r="M37" s="72"/>
      <c r="N37" s="72"/>
      <c r="O37" s="72"/>
      <c r="P37" s="72"/>
      <c r="Q37" s="72"/>
    </row>
    <row r="38" spans="1:17" ht="15.75">
      <c r="A38" s="72"/>
      <c r="B38" s="72"/>
      <c r="C38" s="95" t="s">
        <v>35</v>
      </c>
      <c r="D38" s="96"/>
      <c r="E38" s="96"/>
      <c r="F38" s="97" t="s">
        <v>63</v>
      </c>
      <c r="G38" s="96"/>
      <c r="H38" s="96"/>
      <c r="I38" s="96"/>
      <c r="J38" s="96"/>
      <c r="K38" s="72"/>
      <c r="L38" s="72"/>
      <c r="M38" s="72"/>
      <c r="N38" s="72"/>
      <c r="O38" s="72"/>
      <c r="P38" s="72"/>
      <c r="Q38" s="72"/>
    </row>
    <row r="39" spans="1:17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3:5" ht="15.75">
      <c r="C40" s="232" t="s">
        <v>93</v>
      </c>
      <c r="E40" s="252">
        <f ca="1">NOW()</f>
        <v>39861.543560300925</v>
      </c>
    </row>
    <row r="42" spans="3:15" ht="15" hidden="1">
      <c r="C42" s="255">
        <v>24</v>
      </c>
      <c r="D42" s="256" t="s">
        <v>67</v>
      </c>
      <c r="E42" s="176" t="s">
        <v>38</v>
      </c>
      <c r="F42" s="257">
        <v>1987</v>
      </c>
      <c r="G42" s="257" t="s">
        <v>39</v>
      </c>
      <c r="H42" s="28">
        <v>4</v>
      </c>
      <c r="I42" s="28">
        <v>5</v>
      </c>
      <c r="J42" s="28">
        <v>4</v>
      </c>
      <c r="K42" s="28">
        <v>4</v>
      </c>
      <c r="L42" s="64">
        <v>2</v>
      </c>
      <c r="M42" s="64">
        <v>4</v>
      </c>
      <c r="N42" s="64">
        <v>4</v>
      </c>
      <c r="O42" s="64">
        <v>11</v>
      </c>
    </row>
    <row r="43" spans="2:16" ht="15" hidden="1" outlineLevel="1">
      <c r="B43" s="64">
        <v>1</v>
      </c>
      <c r="C43" s="255">
        <v>28</v>
      </c>
      <c r="D43" s="256" t="s">
        <v>65</v>
      </c>
      <c r="E43" s="176" t="s">
        <v>38</v>
      </c>
      <c r="F43" s="257">
        <v>1985</v>
      </c>
      <c r="G43" s="257" t="s">
        <v>39</v>
      </c>
      <c r="H43" s="28">
        <v>3</v>
      </c>
      <c r="I43" s="28">
        <v>4</v>
      </c>
      <c r="J43" s="28">
        <v>4</v>
      </c>
      <c r="K43" s="28">
        <v>5</v>
      </c>
      <c r="L43" s="64">
        <v>2</v>
      </c>
      <c r="M43" s="64">
        <v>4</v>
      </c>
      <c r="N43" s="64">
        <v>3</v>
      </c>
      <c r="O43" s="64">
        <v>8</v>
      </c>
      <c r="P43" s="227">
        <v>1</v>
      </c>
    </row>
    <row r="44" spans="2:16" ht="15" hidden="1" outlineLevel="1">
      <c r="B44" s="64">
        <v>3</v>
      </c>
      <c r="C44" s="255">
        <v>12</v>
      </c>
      <c r="D44" s="45" t="s">
        <v>111</v>
      </c>
      <c r="E44" s="258" t="s">
        <v>37</v>
      </c>
      <c r="F44" s="46">
        <v>1993</v>
      </c>
      <c r="G44" s="46">
        <v>2</v>
      </c>
      <c r="H44" s="48">
        <v>3</v>
      </c>
      <c r="I44" s="48">
        <v>4</v>
      </c>
      <c r="J44" s="48">
        <v>4</v>
      </c>
      <c r="K44" s="48">
        <v>6</v>
      </c>
      <c r="L44" s="64">
        <v>2</v>
      </c>
      <c r="M44" s="64">
        <v>5</v>
      </c>
      <c r="N44" s="64">
        <v>4</v>
      </c>
      <c r="O44" s="64">
        <v>8</v>
      </c>
      <c r="P44" s="227">
        <v>3</v>
      </c>
    </row>
    <row r="45" spans="2:16" ht="15" hidden="1" outlineLevel="1">
      <c r="B45" s="64">
        <v>4</v>
      </c>
      <c r="C45" s="255">
        <v>77</v>
      </c>
      <c r="D45" s="256" t="s">
        <v>110</v>
      </c>
      <c r="E45" s="176" t="s">
        <v>49</v>
      </c>
      <c r="F45" s="257">
        <v>1986</v>
      </c>
      <c r="G45" s="257" t="s">
        <v>39</v>
      </c>
      <c r="H45" s="28">
        <v>3</v>
      </c>
      <c r="I45" s="28">
        <v>4</v>
      </c>
      <c r="J45" s="28">
        <v>4</v>
      </c>
      <c r="K45" s="28">
        <v>5</v>
      </c>
      <c r="L45" s="64">
        <v>2</v>
      </c>
      <c r="M45" s="64">
        <v>5</v>
      </c>
      <c r="N45" s="64">
        <v>3</v>
      </c>
      <c r="O45" s="64">
        <v>7</v>
      </c>
      <c r="P45" s="227">
        <v>4</v>
      </c>
    </row>
    <row r="46" spans="2:16" ht="15" hidden="1" outlineLevel="1">
      <c r="B46" s="64">
        <v>5</v>
      </c>
      <c r="C46" s="255">
        <v>3</v>
      </c>
      <c r="D46" s="45" t="s">
        <v>106</v>
      </c>
      <c r="E46" s="258" t="s">
        <v>37</v>
      </c>
      <c r="F46" s="46">
        <v>1990</v>
      </c>
      <c r="G46" s="46">
        <v>1</v>
      </c>
      <c r="H46" s="28">
        <v>3</v>
      </c>
      <c r="I46" s="28">
        <v>4</v>
      </c>
      <c r="J46" s="28">
        <v>4</v>
      </c>
      <c r="K46" s="28">
        <v>5</v>
      </c>
      <c r="L46" s="64">
        <v>2</v>
      </c>
      <c r="M46" s="64">
        <v>6</v>
      </c>
      <c r="N46" s="64">
        <v>3</v>
      </c>
      <c r="O46" s="64">
        <v>5</v>
      </c>
      <c r="P46" s="227">
        <v>5</v>
      </c>
    </row>
    <row r="47" spans="2:16" ht="15" hidden="1" outlineLevel="1">
      <c r="B47" s="64">
        <v>6</v>
      </c>
      <c r="C47" s="259">
        <v>81</v>
      </c>
      <c r="D47" s="260" t="s">
        <v>70</v>
      </c>
      <c r="E47" s="176" t="s">
        <v>38</v>
      </c>
      <c r="F47" s="260">
        <v>1990</v>
      </c>
      <c r="G47" s="175">
        <v>3</v>
      </c>
      <c r="H47" s="48">
        <v>2</v>
      </c>
      <c r="I47" s="48">
        <v>2</v>
      </c>
      <c r="J47" s="48">
        <v>4</v>
      </c>
      <c r="K47" s="48">
        <v>4</v>
      </c>
      <c r="L47" s="64">
        <v>1</v>
      </c>
      <c r="M47" s="64">
        <v>1</v>
      </c>
      <c r="N47" s="64">
        <v>3</v>
      </c>
      <c r="O47" s="64">
        <v>4</v>
      </c>
      <c r="P47" s="227">
        <v>6</v>
      </c>
    </row>
    <row r="48" spans="2:16" ht="15" hidden="1" outlineLevel="1">
      <c r="B48" s="64">
        <v>7</v>
      </c>
      <c r="C48" s="255">
        <v>25</v>
      </c>
      <c r="D48" s="256" t="s">
        <v>64</v>
      </c>
      <c r="E48" s="176" t="s">
        <v>38</v>
      </c>
      <c r="F48" s="257">
        <v>1985</v>
      </c>
      <c r="G48" s="257">
        <v>3</v>
      </c>
      <c r="H48" s="28">
        <v>2</v>
      </c>
      <c r="I48" s="28">
        <v>2</v>
      </c>
      <c r="J48" s="28">
        <v>4</v>
      </c>
      <c r="K48" s="28">
        <v>5</v>
      </c>
      <c r="L48" s="64" t="s">
        <v>142</v>
      </c>
      <c r="M48" s="64"/>
      <c r="N48" s="64"/>
      <c r="O48" s="64"/>
      <c r="P48" s="227">
        <v>7</v>
      </c>
    </row>
    <row r="49" spans="2:16" ht="15.75" hidden="1" outlineLevel="1" thickBot="1">
      <c r="B49" s="64">
        <v>8</v>
      </c>
      <c r="C49" s="277">
        <v>26</v>
      </c>
      <c r="D49" s="267" t="s">
        <v>68</v>
      </c>
      <c r="E49" s="268" t="s">
        <v>38</v>
      </c>
      <c r="F49" s="269">
        <v>1987</v>
      </c>
      <c r="G49" s="269" t="s">
        <v>69</v>
      </c>
      <c r="H49" s="278">
        <v>2</v>
      </c>
      <c r="I49" s="278">
        <v>2</v>
      </c>
      <c r="J49" s="278">
        <v>2</v>
      </c>
      <c r="K49" s="278">
        <v>2</v>
      </c>
      <c r="L49" s="64" t="s">
        <v>142</v>
      </c>
      <c r="M49" s="64"/>
      <c r="N49" s="64"/>
      <c r="O49" s="64"/>
      <c r="P49" s="227">
        <v>8</v>
      </c>
    </row>
    <row r="50" spans="2:17" ht="15" hidden="1" outlineLevel="1">
      <c r="B50" s="64">
        <v>9</v>
      </c>
      <c r="C50" s="255"/>
      <c r="D50" s="45"/>
      <c r="E50" s="258"/>
      <c r="F50" s="46"/>
      <c r="G50" s="46"/>
      <c r="H50" s="28"/>
      <c r="I50" s="28"/>
      <c r="J50" s="28"/>
      <c r="K50" s="28"/>
      <c r="L50" s="64"/>
      <c r="M50" s="64"/>
      <c r="N50" s="64"/>
      <c r="O50" s="64"/>
      <c r="P50" s="16"/>
      <c r="Q50" s="16"/>
    </row>
    <row r="51" spans="2:15" ht="15" hidden="1" outlineLevel="1">
      <c r="B51" s="64">
        <v>10</v>
      </c>
      <c r="C51" s="255"/>
      <c r="D51" s="256"/>
      <c r="E51" s="176"/>
      <c r="F51" s="257"/>
      <c r="G51" s="257"/>
      <c r="H51" s="28"/>
      <c r="I51" s="28"/>
      <c r="J51" s="28"/>
      <c r="K51" s="28"/>
      <c r="L51" s="64"/>
      <c r="M51" s="64"/>
      <c r="N51" s="64"/>
      <c r="O51" s="64"/>
    </row>
    <row r="52" spans="2:15" ht="15" hidden="1" outlineLevel="1">
      <c r="B52" s="64">
        <v>11</v>
      </c>
      <c r="C52" s="255"/>
      <c r="D52" s="256"/>
      <c r="E52" s="176"/>
      <c r="F52" s="257"/>
      <c r="G52" s="257"/>
      <c r="H52" s="64"/>
      <c r="I52" s="64"/>
      <c r="J52" s="64"/>
      <c r="K52" s="64"/>
      <c r="L52" s="64"/>
      <c r="M52" s="64"/>
      <c r="N52" s="64"/>
      <c r="O52" s="64"/>
    </row>
    <row r="53" spans="2:15" ht="15" hidden="1" outlineLevel="1">
      <c r="B53" s="64">
        <v>12</v>
      </c>
      <c r="C53" s="255"/>
      <c r="D53" s="256"/>
      <c r="E53" s="176"/>
      <c r="F53" s="257"/>
      <c r="G53" s="257"/>
      <c r="H53" s="28"/>
      <c r="I53" s="28"/>
      <c r="J53" s="28"/>
      <c r="K53" s="28"/>
      <c r="L53" s="64"/>
      <c r="M53" s="64"/>
      <c r="N53" s="64"/>
      <c r="O53" s="64"/>
    </row>
    <row r="54" spans="2:15" ht="15" hidden="1" outlineLevel="1">
      <c r="B54" s="64">
        <v>14</v>
      </c>
      <c r="C54" s="255"/>
      <c r="D54" s="256"/>
      <c r="E54" s="176"/>
      <c r="F54" s="257"/>
      <c r="G54" s="257"/>
      <c r="H54" s="28"/>
      <c r="I54" s="28"/>
      <c r="J54" s="28"/>
      <c r="K54" s="28"/>
      <c r="L54" s="64"/>
      <c r="M54" s="64"/>
      <c r="N54" s="64"/>
      <c r="O54" s="64"/>
    </row>
    <row r="55" spans="2:15" ht="15" hidden="1" outlineLevel="1">
      <c r="B55" s="64">
        <v>15</v>
      </c>
      <c r="C55" s="255"/>
      <c r="D55" s="256"/>
      <c r="E55" s="176"/>
      <c r="F55" s="257"/>
      <c r="G55" s="257"/>
      <c r="H55" s="28"/>
      <c r="I55" s="28"/>
      <c r="J55" s="28"/>
      <c r="K55" s="28"/>
      <c r="L55" s="64"/>
      <c r="M55" s="64"/>
      <c r="N55" s="64"/>
      <c r="O55" s="64"/>
    </row>
    <row r="56" spans="2:15" ht="15" hidden="1" outlineLevel="1">
      <c r="B56" s="64">
        <v>16</v>
      </c>
      <c r="C56" s="255"/>
      <c r="D56" s="256"/>
      <c r="E56" s="176"/>
      <c r="F56" s="257"/>
      <c r="G56" s="257"/>
      <c r="H56" s="28"/>
      <c r="I56" s="28"/>
      <c r="J56" s="28"/>
      <c r="K56" s="28"/>
      <c r="L56" s="64"/>
      <c r="M56" s="64"/>
      <c r="N56" s="64"/>
      <c r="O56" s="64"/>
    </row>
    <row r="57" spans="2:15" ht="15" hidden="1" outlineLevel="1">
      <c r="B57" s="64">
        <v>17</v>
      </c>
      <c r="C57" s="64"/>
      <c r="D57" s="65"/>
      <c r="E57" s="66"/>
      <c r="F57" s="66"/>
      <c r="G57" s="66"/>
      <c r="H57" s="64"/>
      <c r="I57" s="64"/>
      <c r="J57" s="64"/>
      <c r="K57" s="64"/>
      <c r="L57" s="64"/>
      <c r="M57" s="64"/>
      <c r="N57" s="64"/>
      <c r="O57" s="64"/>
    </row>
    <row r="58" spans="2:15" ht="15" hidden="1" outlineLevel="1">
      <c r="B58" s="64">
        <v>18</v>
      </c>
      <c r="C58" s="64"/>
      <c r="D58" s="65"/>
      <c r="E58" s="66"/>
      <c r="F58" s="66"/>
      <c r="G58" s="66"/>
      <c r="H58" s="64"/>
      <c r="I58" s="64"/>
      <c r="J58" s="64"/>
      <c r="K58" s="64"/>
      <c r="L58" s="64"/>
      <c r="M58" s="64"/>
      <c r="N58" s="64"/>
      <c r="O58" s="64"/>
    </row>
    <row r="59" spans="2:15" ht="15" hidden="1" outlineLevel="1">
      <c r="B59" s="64">
        <v>19</v>
      </c>
      <c r="C59" s="64"/>
      <c r="D59" s="68"/>
      <c r="E59" s="67"/>
      <c r="F59" s="67"/>
      <c r="G59" s="67"/>
      <c r="H59" s="64"/>
      <c r="I59" s="64"/>
      <c r="J59" s="64"/>
      <c r="K59" s="64"/>
      <c r="L59" s="64"/>
      <c r="M59" s="64"/>
      <c r="N59" s="64"/>
      <c r="O59" s="64"/>
    </row>
    <row r="60" spans="2:15" ht="15" hidden="1" outlineLevel="1">
      <c r="B60" s="64">
        <v>20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2:15" ht="15" hidden="1" outlineLevel="1">
      <c r="B61" s="64">
        <v>21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2:15" ht="15" hidden="1" outlineLevel="1">
      <c r="B62" s="64">
        <v>22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2:15" ht="15" hidden="1" outlineLevel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2:15" ht="15" hidden="1" outlineLevel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2:15" ht="15" hidden="1" outlineLevel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2:15" ht="15" hidden="1" outlineLevel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ht="12.75" hidden="1" outlineLevel="1"/>
    <row r="68" ht="12.75" collapsed="1"/>
    <row r="69" spans="3:4" ht="12.75">
      <c r="C69" s="314"/>
      <c r="D69" s="315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80" spans="3:6" ht="12.75">
      <c r="C80" s="316"/>
      <c r="F80" s="316"/>
    </row>
    <row r="81" spans="2:6" ht="12.75">
      <c r="B81" s="14"/>
      <c r="C81" s="14"/>
      <c r="D81" s="317"/>
      <c r="E81" s="318"/>
      <c r="F81" s="14"/>
    </row>
    <row r="82" spans="2:6" ht="12.75">
      <c r="B82" s="14"/>
      <c r="C82" s="14"/>
      <c r="D82" s="317"/>
      <c r="E82" s="318"/>
      <c r="F82" s="14"/>
    </row>
    <row r="83" spans="2:6" ht="12.75">
      <c r="B83" s="14"/>
      <c r="C83" s="14"/>
      <c r="D83" s="317"/>
      <c r="E83" s="318"/>
      <c r="F83" s="14"/>
    </row>
    <row r="84" spans="2:6" ht="12.75">
      <c r="B84" s="14"/>
      <c r="C84" s="14"/>
      <c r="D84" s="317"/>
      <c r="E84" s="318"/>
      <c r="F84" s="14"/>
    </row>
    <row r="85" spans="2:6" ht="12.75">
      <c r="B85" s="14"/>
      <c r="C85" s="14"/>
      <c r="D85" s="317"/>
      <c r="E85" s="318"/>
      <c r="F85" s="14"/>
    </row>
    <row r="86" spans="2:6" ht="12.75">
      <c r="B86" s="14"/>
      <c r="C86" s="14"/>
      <c r="D86" s="317"/>
      <c r="E86" s="318"/>
      <c r="F86" s="14"/>
    </row>
    <row r="87" spans="2:6" ht="12.75">
      <c r="B87" s="14"/>
      <c r="C87" s="14"/>
      <c r="D87" s="317"/>
      <c r="E87" s="318"/>
      <c r="F87" s="14"/>
    </row>
  </sheetData>
  <mergeCells count="20">
    <mergeCell ref="A15:A22"/>
    <mergeCell ref="A13:A14"/>
    <mergeCell ref="B13:B14"/>
    <mergeCell ref="L13:O13"/>
    <mergeCell ref="L14:M14"/>
    <mergeCell ref="N14:O14"/>
    <mergeCell ref="G13:G14"/>
    <mergeCell ref="H13:K13"/>
    <mergeCell ref="J14:K14"/>
    <mergeCell ref="D13:D14"/>
    <mergeCell ref="H14:I14"/>
    <mergeCell ref="C13:C14"/>
    <mergeCell ref="E13:E14"/>
    <mergeCell ref="F13:F14"/>
    <mergeCell ref="A12:F12"/>
    <mergeCell ref="A9:Q9"/>
    <mergeCell ref="A6:Q6"/>
    <mergeCell ref="A7:Q7"/>
    <mergeCell ref="A8:Q8"/>
    <mergeCell ref="A10:Q10"/>
  </mergeCells>
  <printOptions/>
  <pageMargins left="0.41" right="0.2" top="0.17" bottom="0.24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workbookViewId="0" topLeftCell="C1">
      <selection activeCell="Q32" sqref="Q32"/>
    </sheetView>
  </sheetViews>
  <sheetFormatPr defaultColWidth="9.00390625" defaultRowHeight="12.75" outlineLevelRow="1"/>
  <cols>
    <col min="1" max="1" width="5.875" style="0" customWidth="1"/>
    <col min="2" max="2" width="7.25390625" style="0" customWidth="1"/>
    <col min="3" max="3" width="6.75390625" style="0" customWidth="1"/>
    <col min="4" max="4" width="26.875" style="0" customWidth="1"/>
    <col min="5" max="5" width="17.625" style="0" customWidth="1"/>
    <col min="6" max="6" width="10.75390625" style="0" customWidth="1"/>
    <col min="12" max="12" width="7.625" style="0" customWidth="1"/>
    <col min="13" max="13" width="7.875" style="0" customWidth="1"/>
    <col min="14" max="15" width="8.125" style="0" customWidth="1"/>
  </cols>
  <sheetData>
    <row r="1" spans="19:20" ht="12.75">
      <c r="S1" s="314"/>
      <c r="T1" s="315"/>
    </row>
    <row r="2" spans="18:19" ht="12.75">
      <c r="R2" s="14"/>
      <c r="S2" s="14"/>
    </row>
    <row r="3" spans="18:19" ht="12.75">
      <c r="R3" s="14"/>
      <c r="S3" s="14"/>
    </row>
    <row r="4" spans="18:19" ht="12.75">
      <c r="R4" s="14"/>
      <c r="S4" s="14"/>
    </row>
    <row r="5" spans="18:19" ht="12.75">
      <c r="R5" s="14"/>
      <c r="S5" s="14"/>
    </row>
    <row r="6" spans="1:19" ht="23.25">
      <c r="A6" s="330" t="s">
        <v>144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14"/>
      <c r="S6" s="14"/>
    </row>
    <row r="7" spans="1:19" ht="20.25">
      <c r="A7" s="331" t="s">
        <v>61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14"/>
      <c r="S7" s="14"/>
    </row>
    <row r="8" spans="1:19" ht="20.25">
      <c r="A8" s="331" t="s">
        <v>62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14"/>
      <c r="S8" s="14"/>
    </row>
    <row r="9" spans="3:19" ht="18.7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4"/>
      <c r="S9" s="14"/>
    </row>
    <row r="10" spans="1:19" ht="15.75">
      <c r="A10" s="329" t="s">
        <v>74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14"/>
      <c r="S10" s="14"/>
    </row>
    <row r="11" spans="1:17" ht="18">
      <c r="A11" s="72"/>
      <c r="B11" s="72"/>
      <c r="C11" s="332" t="s">
        <v>149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</row>
    <row r="12" spans="1:22" ht="76.5">
      <c r="A12" s="72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S12" s="316"/>
      <c r="V12" s="316" t="s">
        <v>156</v>
      </c>
    </row>
    <row r="13" spans="1:22" ht="16.5" thickBot="1">
      <c r="A13" s="72"/>
      <c r="B13" s="328" t="s">
        <v>20</v>
      </c>
      <c r="C13" s="328"/>
      <c r="D13" s="328"/>
      <c r="E13" s="328"/>
      <c r="F13" s="328"/>
      <c r="G13" s="73"/>
      <c r="H13" s="74"/>
      <c r="I13" s="74"/>
      <c r="J13" s="74"/>
      <c r="K13" s="74"/>
      <c r="L13" s="75"/>
      <c r="M13" s="75"/>
      <c r="N13" s="75"/>
      <c r="O13" s="75"/>
      <c r="P13" s="75"/>
      <c r="Q13" s="76"/>
      <c r="R13" s="14"/>
      <c r="S13" s="14"/>
      <c r="T13" s="317"/>
      <c r="U13" s="318"/>
      <c r="V13" s="14">
        <f>0.8*S2+0.4*S3+0.2*S4</f>
        <v>0</v>
      </c>
    </row>
    <row r="14" spans="1:22" ht="15.75">
      <c r="A14" s="342"/>
      <c r="B14" s="344" t="s">
        <v>14</v>
      </c>
      <c r="C14" s="335" t="s">
        <v>21</v>
      </c>
      <c r="D14" s="337" t="s">
        <v>1</v>
      </c>
      <c r="E14" s="337" t="s">
        <v>2</v>
      </c>
      <c r="F14" s="337" t="s">
        <v>3</v>
      </c>
      <c r="G14" s="349" t="s">
        <v>4</v>
      </c>
      <c r="H14" s="346" t="s">
        <v>6</v>
      </c>
      <c r="I14" s="347"/>
      <c r="J14" s="347"/>
      <c r="K14" s="348"/>
      <c r="L14" s="346" t="s">
        <v>9</v>
      </c>
      <c r="M14" s="347"/>
      <c r="N14" s="347"/>
      <c r="O14" s="348"/>
      <c r="P14" s="70" t="s">
        <v>19</v>
      </c>
      <c r="Q14" s="77" t="s">
        <v>10</v>
      </c>
      <c r="R14" s="14"/>
      <c r="S14" s="14"/>
      <c r="T14" s="317"/>
      <c r="U14" s="318"/>
      <c r="V14" s="14">
        <f>V13+0.4*S3+0.4*S4+0.2*S5</f>
        <v>0</v>
      </c>
    </row>
    <row r="15" spans="1:22" ht="16.5" thickBot="1">
      <c r="A15" s="343"/>
      <c r="B15" s="345"/>
      <c r="C15" s="336"/>
      <c r="D15" s="338"/>
      <c r="E15" s="338"/>
      <c r="F15" s="338"/>
      <c r="G15" s="350"/>
      <c r="H15" s="333" t="s">
        <v>7</v>
      </c>
      <c r="I15" s="334"/>
      <c r="J15" s="333" t="s">
        <v>8</v>
      </c>
      <c r="K15" s="334"/>
      <c r="L15" s="333" t="s">
        <v>7</v>
      </c>
      <c r="M15" s="334"/>
      <c r="N15" s="333" t="s">
        <v>8</v>
      </c>
      <c r="O15" s="334"/>
      <c r="P15" s="78"/>
      <c r="Q15" s="79" t="s">
        <v>11</v>
      </c>
      <c r="R15" s="14"/>
      <c r="S15" s="14"/>
      <c r="T15" s="317"/>
      <c r="U15" s="318"/>
      <c r="V15" s="14">
        <f>V14+0.2*S4+0.4*S5+0.2*S6</f>
        <v>0</v>
      </c>
    </row>
    <row r="16" spans="1:22" ht="15.75">
      <c r="A16" s="351" t="s">
        <v>9</v>
      </c>
      <c r="B16" s="80">
        <v>1</v>
      </c>
      <c r="C16" s="284">
        <v>45</v>
      </c>
      <c r="D16" s="285" t="s">
        <v>115</v>
      </c>
      <c r="E16" s="286" t="s">
        <v>38</v>
      </c>
      <c r="F16" s="287">
        <v>1987</v>
      </c>
      <c r="G16" s="287">
        <v>1</v>
      </c>
      <c r="H16" s="288">
        <v>3</v>
      </c>
      <c r="I16" s="289">
        <v>3</v>
      </c>
      <c r="J16" s="289">
        <v>4</v>
      </c>
      <c r="K16" s="289">
        <v>4</v>
      </c>
      <c r="L16" s="28">
        <v>2</v>
      </c>
      <c r="M16" s="6" t="s">
        <v>145</v>
      </c>
      <c r="N16" s="64">
        <v>4</v>
      </c>
      <c r="O16" s="64">
        <v>5</v>
      </c>
      <c r="P16" s="81">
        <v>72</v>
      </c>
      <c r="Q16" s="302">
        <v>1</v>
      </c>
      <c r="R16" s="14"/>
      <c r="S16" s="14"/>
      <c r="T16" s="317"/>
      <c r="U16" s="318"/>
      <c r="V16" s="14">
        <f>V15+0.2*S5+0.4*S6+0.2*S7</f>
        <v>0</v>
      </c>
    </row>
    <row r="17" spans="1:22" ht="15.75">
      <c r="A17" s="352"/>
      <c r="B17" s="83">
        <v>2</v>
      </c>
      <c r="C17" s="284">
        <v>1</v>
      </c>
      <c r="D17" s="290" t="s">
        <v>117</v>
      </c>
      <c r="E17" s="292" t="s">
        <v>37</v>
      </c>
      <c r="F17" s="284">
        <v>1988</v>
      </c>
      <c r="G17" s="284">
        <v>1</v>
      </c>
      <c r="H17" s="288">
        <v>2</v>
      </c>
      <c r="I17" s="289">
        <v>2</v>
      </c>
      <c r="J17" s="289">
        <v>3</v>
      </c>
      <c r="K17" s="289">
        <v>4</v>
      </c>
      <c r="L17" s="28">
        <v>2</v>
      </c>
      <c r="M17" s="6" t="s">
        <v>145</v>
      </c>
      <c r="N17" s="64">
        <v>4</v>
      </c>
      <c r="O17" s="64">
        <v>7</v>
      </c>
      <c r="P17" s="87">
        <v>52</v>
      </c>
      <c r="Q17" s="251">
        <v>1</v>
      </c>
      <c r="R17" s="14"/>
      <c r="S17" s="14"/>
      <c r="T17" s="317"/>
      <c r="U17" s="318"/>
      <c r="V17" s="14">
        <f>V16+0.2*S6+0.4*S7+0.2*S8</f>
        <v>0</v>
      </c>
    </row>
    <row r="18" spans="1:22" ht="15.75">
      <c r="A18" s="352"/>
      <c r="B18" s="83">
        <v>3</v>
      </c>
      <c r="C18" s="284">
        <v>48</v>
      </c>
      <c r="D18" s="285" t="s">
        <v>121</v>
      </c>
      <c r="E18" s="286" t="s">
        <v>38</v>
      </c>
      <c r="F18" s="287">
        <v>1994</v>
      </c>
      <c r="G18" s="287">
        <v>3</v>
      </c>
      <c r="H18" s="288">
        <v>2</v>
      </c>
      <c r="I18" s="289">
        <v>2</v>
      </c>
      <c r="J18" s="289">
        <v>3</v>
      </c>
      <c r="K18" s="289">
        <v>3</v>
      </c>
      <c r="L18" s="28">
        <v>2</v>
      </c>
      <c r="M18" s="6" t="s">
        <v>147</v>
      </c>
      <c r="N18" s="64">
        <v>4</v>
      </c>
      <c r="O18" s="64">
        <v>6</v>
      </c>
      <c r="P18" s="87">
        <v>37</v>
      </c>
      <c r="Q18" s="88">
        <v>1</v>
      </c>
      <c r="R18" s="14"/>
      <c r="S18" s="14"/>
      <c r="T18" s="317"/>
      <c r="U18" s="318"/>
      <c r="V18" s="14">
        <f>V17+0.2*S7+0.4*S8+0.2*S9</f>
        <v>0</v>
      </c>
    </row>
    <row r="19" spans="1:22" ht="15.75">
      <c r="A19" s="352"/>
      <c r="B19" s="83">
        <v>4</v>
      </c>
      <c r="C19" s="284">
        <v>80</v>
      </c>
      <c r="D19" s="285" t="s">
        <v>123</v>
      </c>
      <c r="E19" s="286" t="s">
        <v>124</v>
      </c>
      <c r="F19" s="287">
        <v>1986</v>
      </c>
      <c r="G19" s="287" t="s">
        <v>39</v>
      </c>
      <c r="H19" s="288">
        <v>3</v>
      </c>
      <c r="I19" s="289">
        <v>4</v>
      </c>
      <c r="J19" s="289">
        <v>4</v>
      </c>
      <c r="K19" s="289">
        <v>6</v>
      </c>
      <c r="L19" s="28">
        <v>1</v>
      </c>
      <c r="M19" s="6" t="s">
        <v>146</v>
      </c>
      <c r="N19" s="64">
        <v>3</v>
      </c>
      <c r="O19" s="64">
        <v>3</v>
      </c>
      <c r="P19" s="87">
        <v>27</v>
      </c>
      <c r="Q19" s="88">
        <v>2</v>
      </c>
      <c r="R19" s="14"/>
      <c r="S19" s="14"/>
      <c r="T19" s="317"/>
      <c r="U19" s="318"/>
      <c r="V19" s="14">
        <f>V18+0.2*S8+0.4*S9+0.2*S10</f>
        <v>0</v>
      </c>
    </row>
    <row r="20" spans="1:17" ht="15.75">
      <c r="A20" s="352"/>
      <c r="B20" s="83">
        <v>5</v>
      </c>
      <c r="C20" s="284">
        <v>15</v>
      </c>
      <c r="D20" s="290" t="s">
        <v>114</v>
      </c>
      <c r="E20" s="291" t="s">
        <v>37</v>
      </c>
      <c r="F20" s="284">
        <v>1989</v>
      </c>
      <c r="G20" s="284">
        <v>3</v>
      </c>
      <c r="H20" s="288">
        <v>2</v>
      </c>
      <c r="I20" s="289">
        <v>2</v>
      </c>
      <c r="J20" s="289">
        <v>3</v>
      </c>
      <c r="K20" s="289">
        <v>3</v>
      </c>
      <c r="L20" s="28">
        <v>1</v>
      </c>
      <c r="M20" s="6" t="s">
        <v>147</v>
      </c>
      <c r="N20" s="64">
        <v>3</v>
      </c>
      <c r="O20" s="64">
        <v>5</v>
      </c>
      <c r="P20" s="87">
        <v>23</v>
      </c>
      <c r="Q20" s="88">
        <v>2</v>
      </c>
    </row>
    <row r="21" spans="1:17" ht="15.75">
      <c r="A21" s="352"/>
      <c r="B21" s="83">
        <v>6</v>
      </c>
      <c r="C21" s="284">
        <v>59</v>
      </c>
      <c r="D21" s="285" t="s">
        <v>113</v>
      </c>
      <c r="E21" s="286" t="s">
        <v>36</v>
      </c>
      <c r="F21" s="287">
        <v>1982</v>
      </c>
      <c r="G21" s="287">
        <v>2</v>
      </c>
      <c r="H21" s="288">
        <v>1</v>
      </c>
      <c r="I21" s="289">
        <v>1</v>
      </c>
      <c r="J21" s="289">
        <v>4</v>
      </c>
      <c r="K21" s="289">
        <v>5</v>
      </c>
      <c r="L21" s="28">
        <v>0</v>
      </c>
      <c r="M21" s="6" t="s">
        <v>148</v>
      </c>
      <c r="N21" s="64">
        <v>4</v>
      </c>
      <c r="O21" s="64">
        <v>15</v>
      </c>
      <c r="P21" s="87">
        <v>19</v>
      </c>
      <c r="Q21" s="88">
        <v>3</v>
      </c>
    </row>
    <row r="22" spans="1:17" ht="15.75">
      <c r="A22" s="352"/>
      <c r="B22" s="83">
        <v>7</v>
      </c>
      <c r="C22" s="284">
        <v>63</v>
      </c>
      <c r="D22" s="285" t="s">
        <v>120</v>
      </c>
      <c r="E22" s="286" t="s">
        <v>18</v>
      </c>
      <c r="F22" s="287">
        <v>1991</v>
      </c>
      <c r="G22" s="287">
        <v>3</v>
      </c>
      <c r="H22" s="284">
        <v>2</v>
      </c>
      <c r="I22" s="288">
        <v>2</v>
      </c>
      <c r="J22" s="289">
        <v>3</v>
      </c>
      <c r="K22" s="289">
        <v>3</v>
      </c>
      <c r="L22" s="289">
        <v>0</v>
      </c>
      <c r="M22" s="6" t="s">
        <v>148</v>
      </c>
      <c r="N22" s="64">
        <v>3</v>
      </c>
      <c r="O22" s="64">
        <v>7</v>
      </c>
      <c r="P22" s="87">
        <v>15</v>
      </c>
      <c r="Q22" s="88">
        <v>3</v>
      </c>
    </row>
    <row r="23" spans="1:17" ht="16.5" thickBot="1">
      <c r="A23" s="353"/>
      <c r="B23" s="118">
        <v>8</v>
      </c>
      <c r="C23" s="299">
        <v>17</v>
      </c>
      <c r="D23" s="303" t="s">
        <v>122</v>
      </c>
      <c r="E23" s="304" t="s">
        <v>37</v>
      </c>
      <c r="F23" s="299">
        <v>1992</v>
      </c>
      <c r="G23" s="299">
        <v>3</v>
      </c>
      <c r="H23" s="300">
        <v>2</v>
      </c>
      <c r="I23" s="301">
        <v>2</v>
      </c>
      <c r="J23" s="301">
        <v>3</v>
      </c>
      <c r="K23" s="301">
        <v>5</v>
      </c>
      <c r="L23" s="278">
        <v>0</v>
      </c>
      <c r="M23" s="305" t="s">
        <v>148</v>
      </c>
      <c r="N23" s="270">
        <v>2</v>
      </c>
      <c r="O23" s="270">
        <v>2</v>
      </c>
      <c r="P23" s="87">
        <v>12</v>
      </c>
      <c r="Q23" s="88">
        <v>3</v>
      </c>
    </row>
    <row r="24" spans="1:17" ht="15.75">
      <c r="A24" s="119"/>
      <c r="B24" s="80">
        <v>9</v>
      </c>
      <c r="C24" s="293">
        <v>47</v>
      </c>
      <c r="D24" s="294" t="s">
        <v>119</v>
      </c>
      <c r="E24" s="295" t="s">
        <v>38</v>
      </c>
      <c r="F24" s="296">
        <v>1988</v>
      </c>
      <c r="G24" s="296">
        <v>2</v>
      </c>
      <c r="H24" s="297">
        <v>1</v>
      </c>
      <c r="I24" s="298">
        <v>1</v>
      </c>
      <c r="J24" s="298">
        <v>2</v>
      </c>
      <c r="K24" s="298">
        <v>2</v>
      </c>
      <c r="L24" s="117"/>
      <c r="M24" s="117"/>
      <c r="N24" s="117"/>
      <c r="O24" s="117"/>
      <c r="P24" s="87">
        <v>9</v>
      </c>
      <c r="Q24" s="88"/>
    </row>
    <row r="25" spans="1:17" ht="16.5" customHeight="1">
      <c r="A25" s="101"/>
      <c r="B25" s="83">
        <v>10</v>
      </c>
      <c r="C25" s="284">
        <v>46</v>
      </c>
      <c r="D25" s="285" t="s">
        <v>112</v>
      </c>
      <c r="E25" s="286" t="s">
        <v>38</v>
      </c>
      <c r="F25" s="287">
        <v>1987</v>
      </c>
      <c r="G25" s="287">
        <v>2</v>
      </c>
      <c r="H25" s="288">
        <v>1</v>
      </c>
      <c r="I25" s="289">
        <v>2</v>
      </c>
      <c r="J25" s="289">
        <v>3</v>
      </c>
      <c r="K25" s="289">
        <v>3</v>
      </c>
      <c r="L25" s="90"/>
      <c r="M25" s="90"/>
      <c r="N25" s="90"/>
      <c r="O25" s="90"/>
      <c r="P25" s="87">
        <v>6</v>
      </c>
      <c r="Q25" s="88"/>
    </row>
    <row r="26" spans="1:17" ht="15.75">
      <c r="A26" s="101"/>
      <c r="B26" s="83">
        <v>11</v>
      </c>
      <c r="C26" s="284">
        <v>55</v>
      </c>
      <c r="D26" s="285" t="s">
        <v>118</v>
      </c>
      <c r="E26" s="286" t="s">
        <v>36</v>
      </c>
      <c r="F26" s="287">
        <v>1992</v>
      </c>
      <c r="G26" s="287" t="s">
        <v>87</v>
      </c>
      <c r="H26" s="288">
        <v>1</v>
      </c>
      <c r="I26" s="289">
        <v>2</v>
      </c>
      <c r="J26" s="289">
        <v>2</v>
      </c>
      <c r="K26" s="289">
        <v>2</v>
      </c>
      <c r="L26" s="90"/>
      <c r="M26" s="90"/>
      <c r="N26" s="90"/>
      <c r="O26" s="90"/>
      <c r="P26" s="87">
        <v>3</v>
      </c>
      <c r="Q26" s="88"/>
    </row>
    <row r="27" spans="1:17" ht="15.75">
      <c r="A27" s="101"/>
      <c r="B27" s="83">
        <v>12</v>
      </c>
      <c r="C27" s="284">
        <v>64</v>
      </c>
      <c r="D27" s="285" t="s">
        <v>116</v>
      </c>
      <c r="E27" s="286" t="s">
        <v>18</v>
      </c>
      <c r="F27" s="287">
        <v>1991</v>
      </c>
      <c r="G27" s="287" t="s">
        <v>39</v>
      </c>
      <c r="H27" s="288">
        <v>0</v>
      </c>
      <c r="I27" s="289">
        <v>0</v>
      </c>
      <c r="J27" s="289">
        <v>2</v>
      </c>
      <c r="K27" s="289">
        <v>2</v>
      </c>
      <c r="L27" s="90"/>
      <c r="M27" s="90"/>
      <c r="N27" s="91"/>
      <c r="O27" s="91"/>
      <c r="P27" s="87">
        <v>1</v>
      </c>
      <c r="Q27" s="88"/>
    </row>
    <row r="28" spans="1:17" ht="15">
      <c r="A28" s="102"/>
      <c r="B28" s="103"/>
      <c r="C28" s="104"/>
      <c r="D28" s="103"/>
      <c r="E28" s="105"/>
      <c r="F28" s="104"/>
      <c r="G28" s="104"/>
      <c r="H28" s="106"/>
      <c r="I28" s="107"/>
      <c r="J28" s="107"/>
      <c r="K28" s="107"/>
      <c r="L28" s="107"/>
      <c r="M28" s="107"/>
      <c r="N28" s="108"/>
      <c r="O28" s="108"/>
      <c r="P28" s="107"/>
      <c r="Q28" s="92"/>
    </row>
    <row r="29" spans="1:17" ht="15">
      <c r="A29" s="102"/>
      <c r="B29" s="102"/>
      <c r="C29" s="109"/>
      <c r="D29" s="102"/>
      <c r="E29" s="110"/>
      <c r="F29" s="109"/>
      <c r="G29" s="109"/>
      <c r="H29" s="106"/>
      <c r="I29" s="107"/>
      <c r="J29" s="107"/>
      <c r="K29" s="107"/>
      <c r="L29" s="107"/>
      <c r="M29" s="107"/>
      <c r="N29" s="108"/>
      <c r="O29" s="108"/>
      <c r="P29" s="107"/>
      <c r="Q29" s="92"/>
    </row>
    <row r="30" spans="1:17" ht="15">
      <c r="A30" s="72"/>
      <c r="B30" s="111"/>
      <c r="C30" s="112"/>
      <c r="D30" s="111"/>
      <c r="E30" s="113"/>
      <c r="F30" s="113"/>
      <c r="G30" s="113"/>
      <c r="H30" s="107"/>
      <c r="I30" s="107"/>
      <c r="J30" s="107"/>
      <c r="K30" s="107"/>
      <c r="L30" s="107"/>
      <c r="M30" s="107"/>
      <c r="N30" s="108"/>
      <c r="O30" s="108"/>
      <c r="P30" s="107"/>
      <c r="Q30" s="92"/>
    </row>
    <row r="31" spans="1:17" ht="15.75">
      <c r="A31" s="72"/>
      <c r="B31" s="72"/>
      <c r="C31" s="73"/>
      <c r="D31" s="97" t="s">
        <v>12</v>
      </c>
      <c r="E31" s="114" t="s">
        <v>58</v>
      </c>
      <c r="F31" s="97" t="s">
        <v>50</v>
      </c>
      <c r="G31" s="114"/>
      <c r="H31" s="114"/>
      <c r="I31" s="114"/>
      <c r="J31" s="114"/>
      <c r="K31" s="73"/>
      <c r="L31" s="73"/>
      <c r="M31" s="73"/>
      <c r="N31" s="94"/>
      <c r="O31" s="72"/>
      <c r="P31" s="72"/>
      <c r="Q31" s="72"/>
    </row>
    <row r="32" spans="1:17" ht="15">
      <c r="A32" s="72"/>
      <c r="B32" s="72"/>
      <c r="C32" s="73"/>
      <c r="D32" s="115"/>
      <c r="E32" s="115"/>
      <c r="F32" s="114"/>
      <c r="G32" s="114"/>
      <c r="H32" s="114"/>
      <c r="I32" s="114"/>
      <c r="J32" s="114"/>
      <c r="K32" s="73"/>
      <c r="L32" s="73"/>
      <c r="M32" s="73"/>
      <c r="N32" s="73"/>
      <c r="O32" s="73"/>
      <c r="P32" s="73"/>
      <c r="Q32" s="94"/>
    </row>
    <row r="33" spans="1:17" ht="15.75">
      <c r="A33" s="72"/>
      <c r="B33" s="72"/>
      <c r="C33" s="73"/>
      <c r="D33" s="116" t="s">
        <v>13</v>
      </c>
      <c r="E33" s="114" t="s">
        <v>58</v>
      </c>
      <c r="F33" s="97" t="s">
        <v>63</v>
      </c>
      <c r="G33" s="114"/>
      <c r="H33" s="114"/>
      <c r="I33" s="114"/>
      <c r="J33" s="114"/>
      <c r="K33" s="73"/>
      <c r="L33" s="73"/>
      <c r="M33" s="73"/>
      <c r="N33" s="94"/>
      <c r="O33" s="72"/>
      <c r="P33" s="72"/>
      <c r="Q33" s="72"/>
    </row>
    <row r="34" spans="1:17" ht="15">
      <c r="A34" s="72"/>
      <c r="B34" s="72"/>
      <c r="C34" s="75"/>
      <c r="D34" s="75"/>
      <c r="E34" s="75"/>
      <c r="F34" s="75"/>
      <c r="G34" s="73"/>
      <c r="H34" s="75"/>
      <c r="I34" s="75"/>
      <c r="J34" s="75"/>
      <c r="K34" s="75"/>
      <c r="L34" s="75"/>
      <c r="M34" s="75"/>
      <c r="N34" s="75"/>
      <c r="O34" s="75"/>
      <c r="P34" s="75"/>
      <c r="Q34" s="76"/>
    </row>
    <row r="35" spans="1:17" ht="15.75">
      <c r="A35" s="72"/>
      <c r="B35" s="72"/>
      <c r="C35" s="72"/>
      <c r="D35" s="232" t="s">
        <v>93</v>
      </c>
      <c r="E35" s="72"/>
      <c r="F35" s="253">
        <f ca="1">NOW()</f>
        <v>39861.543560300925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6" ht="18.75" customHeight="1" hidden="1" outlineLevel="1">
      <c r="B38" s="64">
        <v>1</v>
      </c>
      <c r="C38" s="284">
        <v>45</v>
      </c>
      <c r="D38" s="285" t="s">
        <v>115</v>
      </c>
      <c r="E38" s="286" t="s">
        <v>38</v>
      </c>
      <c r="F38" s="287">
        <v>1987</v>
      </c>
      <c r="G38" s="287">
        <v>1</v>
      </c>
      <c r="H38" s="288">
        <v>3</v>
      </c>
      <c r="I38" s="289">
        <v>3</v>
      </c>
      <c r="J38" s="289">
        <v>4</v>
      </c>
      <c r="K38" s="289">
        <v>4</v>
      </c>
      <c r="L38" s="28">
        <v>2</v>
      </c>
      <c r="M38" s="6" t="s">
        <v>145</v>
      </c>
      <c r="N38" s="64">
        <v>4</v>
      </c>
      <c r="O38" s="64">
        <v>5</v>
      </c>
      <c r="P38">
        <v>1</v>
      </c>
    </row>
    <row r="39" spans="2:16" ht="15" hidden="1" outlineLevel="1">
      <c r="B39" s="64">
        <v>2</v>
      </c>
      <c r="C39" s="284">
        <v>1</v>
      </c>
      <c r="D39" s="290" t="s">
        <v>117</v>
      </c>
      <c r="E39" s="292" t="s">
        <v>37</v>
      </c>
      <c r="F39" s="284">
        <v>1988</v>
      </c>
      <c r="G39" s="284">
        <v>1</v>
      </c>
      <c r="H39" s="288">
        <v>2</v>
      </c>
      <c r="I39" s="289">
        <v>2</v>
      </c>
      <c r="J39" s="289">
        <v>3</v>
      </c>
      <c r="K39" s="289">
        <v>4</v>
      </c>
      <c r="L39" s="28">
        <v>2</v>
      </c>
      <c r="M39" s="6" t="s">
        <v>145</v>
      </c>
      <c r="N39" s="64">
        <v>4</v>
      </c>
      <c r="O39" s="64">
        <v>7</v>
      </c>
      <c r="P39">
        <v>2</v>
      </c>
    </row>
    <row r="40" spans="2:16" ht="15" hidden="1" outlineLevel="1">
      <c r="B40" s="64">
        <v>3</v>
      </c>
      <c r="C40" s="284">
        <v>48</v>
      </c>
      <c r="D40" s="285" t="s">
        <v>121</v>
      </c>
      <c r="E40" s="286" t="s">
        <v>38</v>
      </c>
      <c r="F40" s="287">
        <v>1994</v>
      </c>
      <c r="G40" s="287">
        <v>3</v>
      </c>
      <c r="H40" s="288">
        <v>2</v>
      </c>
      <c r="I40" s="289">
        <v>2</v>
      </c>
      <c r="J40" s="289">
        <v>3</v>
      </c>
      <c r="K40" s="289">
        <v>3</v>
      </c>
      <c r="L40" s="28">
        <v>2</v>
      </c>
      <c r="M40" s="6" t="s">
        <v>147</v>
      </c>
      <c r="N40" s="64">
        <v>4</v>
      </c>
      <c r="O40" s="64">
        <v>6</v>
      </c>
      <c r="P40">
        <v>3</v>
      </c>
    </row>
    <row r="41" spans="2:16" ht="15" hidden="1" outlineLevel="1">
      <c r="B41" s="64">
        <v>4</v>
      </c>
      <c r="C41" s="284">
        <v>80</v>
      </c>
      <c r="D41" s="285" t="s">
        <v>123</v>
      </c>
      <c r="E41" s="286" t="s">
        <v>124</v>
      </c>
      <c r="F41" s="287">
        <v>1986</v>
      </c>
      <c r="G41" s="287" t="s">
        <v>39</v>
      </c>
      <c r="H41" s="288">
        <v>3</v>
      </c>
      <c r="I41" s="289">
        <v>4</v>
      </c>
      <c r="J41" s="289">
        <v>4</v>
      </c>
      <c r="K41" s="289">
        <v>6</v>
      </c>
      <c r="L41" s="28">
        <v>1</v>
      </c>
      <c r="M41" s="6" t="s">
        <v>146</v>
      </c>
      <c r="N41" s="64">
        <v>3</v>
      </c>
      <c r="O41" s="64">
        <v>3</v>
      </c>
      <c r="P41">
        <v>4</v>
      </c>
    </row>
    <row r="42" spans="2:16" ht="15" hidden="1" outlineLevel="1">
      <c r="B42" s="64">
        <v>5</v>
      </c>
      <c r="C42" s="284">
        <v>15</v>
      </c>
      <c r="D42" s="290" t="s">
        <v>114</v>
      </c>
      <c r="E42" s="291" t="s">
        <v>37</v>
      </c>
      <c r="F42" s="284">
        <v>1989</v>
      </c>
      <c r="G42" s="284">
        <v>3</v>
      </c>
      <c r="H42" s="288">
        <v>2</v>
      </c>
      <c r="I42" s="289">
        <v>2</v>
      </c>
      <c r="J42" s="289">
        <v>3</v>
      </c>
      <c r="K42" s="289">
        <v>3</v>
      </c>
      <c r="L42" s="28">
        <v>1</v>
      </c>
      <c r="M42" s="6" t="s">
        <v>147</v>
      </c>
      <c r="N42" s="64">
        <v>3</v>
      </c>
      <c r="O42" s="64">
        <v>5</v>
      </c>
      <c r="P42">
        <v>5</v>
      </c>
    </row>
    <row r="43" spans="2:16" ht="15" hidden="1" outlineLevel="1">
      <c r="B43" s="64">
        <v>6</v>
      </c>
      <c r="C43" s="284">
        <v>59</v>
      </c>
      <c r="D43" s="285" t="s">
        <v>113</v>
      </c>
      <c r="E43" s="286" t="s">
        <v>36</v>
      </c>
      <c r="F43" s="287">
        <v>1982</v>
      </c>
      <c r="G43" s="287">
        <v>2</v>
      </c>
      <c r="H43" s="288">
        <v>1</v>
      </c>
      <c r="I43" s="289">
        <v>1</v>
      </c>
      <c r="J43" s="289">
        <v>4</v>
      </c>
      <c r="K43" s="289">
        <v>5</v>
      </c>
      <c r="L43" s="28">
        <v>0</v>
      </c>
      <c r="M43" s="6" t="s">
        <v>148</v>
      </c>
      <c r="N43" s="64">
        <v>4</v>
      </c>
      <c r="O43" s="64">
        <v>15</v>
      </c>
      <c r="P43">
        <v>6</v>
      </c>
    </row>
    <row r="44" spans="2:16" ht="15" hidden="1" outlineLevel="1">
      <c r="B44" s="64">
        <v>7</v>
      </c>
      <c r="C44" s="284">
        <v>63</v>
      </c>
      <c r="D44" s="285" t="s">
        <v>120</v>
      </c>
      <c r="E44" s="286" t="s">
        <v>18</v>
      </c>
      <c r="F44" s="287">
        <v>1991</v>
      </c>
      <c r="G44" s="287">
        <v>3</v>
      </c>
      <c r="H44" s="284">
        <v>2</v>
      </c>
      <c r="I44" s="288">
        <v>2</v>
      </c>
      <c r="J44" s="289">
        <v>3</v>
      </c>
      <c r="K44" s="289">
        <v>3</v>
      </c>
      <c r="L44" s="289">
        <v>0</v>
      </c>
      <c r="M44" s="6" t="s">
        <v>148</v>
      </c>
      <c r="N44" s="64">
        <v>3</v>
      </c>
      <c r="O44" s="64">
        <v>7</v>
      </c>
      <c r="P44">
        <v>7</v>
      </c>
    </row>
    <row r="45" spans="2:16" ht="15.75" hidden="1" outlineLevel="1" thickBot="1">
      <c r="B45" s="64">
        <v>8</v>
      </c>
      <c r="C45" s="299">
        <v>17</v>
      </c>
      <c r="D45" s="303" t="s">
        <v>122</v>
      </c>
      <c r="E45" s="304" t="s">
        <v>37</v>
      </c>
      <c r="F45" s="299">
        <v>1992</v>
      </c>
      <c r="G45" s="299">
        <v>3</v>
      </c>
      <c r="H45" s="300">
        <v>2</v>
      </c>
      <c r="I45" s="301">
        <v>2</v>
      </c>
      <c r="J45" s="301">
        <v>3</v>
      </c>
      <c r="K45" s="301">
        <v>5</v>
      </c>
      <c r="L45" s="28">
        <v>0</v>
      </c>
      <c r="M45" s="6" t="s">
        <v>148</v>
      </c>
      <c r="N45" s="64">
        <v>2</v>
      </c>
      <c r="O45" s="64">
        <v>2</v>
      </c>
      <c r="P45">
        <v>8</v>
      </c>
    </row>
    <row r="46" spans="2:17" ht="16.5" customHeight="1" hidden="1" outlineLevel="1">
      <c r="B46" s="64">
        <v>9</v>
      </c>
      <c r="C46" s="284"/>
      <c r="D46" s="285"/>
      <c r="E46" s="286"/>
      <c r="F46" s="287"/>
      <c r="G46" s="287"/>
      <c r="H46" s="288"/>
      <c r="I46" s="289"/>
      <c r="J46" s="289"/>
      <c r="K46" s="289"/>
      <c r="L46" s="28"/>
      <c r="M46" s="6"/>
      <c r="N46" s="6"/>
      <c r="O46" s="64"/>
      <c r="P46" s="16"/>
      <c r="Q46" s="16"/>
    </row>
    <row r="47" spans="2:15" ht="15" hidden="1" outlineLevel="1">
      <c r="B47" s="64">
        <v>10</v>
      </c>
      <c r="C47" s="284"/>
      <c r="D47" s="285"/>
      <c r="E47" s="286"/>
      <c r="F47" s="287"/>
      <c r="G47" s="287"/>
      <c r="H47" s="288"/>
      <c r="I47" s="289"/>
      <c r="J47" s="289"/>
      <c r="K47" s="289"/>
      <c r="L47" s="28"/>
      <c r="M47" s="6"/>
      <c r="N47" s="64"/>
      <c r="O47" s="64"/>
    </row>
    <row r="48" spans="2:15" ht="15" hidden="1" outlineLevel="1">
      <c r="B48" s="64">
        <v>11</v>
      </c>
      <c r="C48" s="284"/>
      <c r="D48" s="285"/>
      <c r="E48" s="286"/>
      <c r="F48" s="287"/>
      <c r="G48" s="287"/>
      <c r="H48" s="288"/>
      <c r="I48" s="289"/>
      <c r="J48" s="289"/>
      <c r="K48" s="289"/>
      <c r="L48" s="28"/>
      <c r="M48" s="6"/>
      <c r="N48" s="64"/>
      <c r="O48" s="64"/>
    </row>
    <row r="49" spans="2:15" ht="15.75" customHeight="1" hidden="1" outlineLevel="1">
      <c r="B49" s="64">
        <v>12</v>
      </c>
      <c r="C49" s="284"/>
      <c r="D49" s="285"/>
      <c r="E49" s="286"/>
      <c r="F49" s="287"/>
      <c r="G49" s="287"/>
      <c r="H49" s="288"/>
      <c r="I49" s="289"/>
      <c r="J49" s="289"/>
      <c r="K49" s="289"/>
      <c r="L49" s="28"/>
      <c r="M49" s="6"/>
      <c r="N49" s="64"/>
      <c r="O49" s="64"/>
    </row>
    <row r="50" spans="2:15" ht="15.75" hidden="1" outlineLevel="1">
      <c r="B50" s="64">
        <v>13</v>
      </c>
      <c r="C50" s="46"/>
      <c r="D50" s="45"/>
      <c r="E50" s="23"/>
      <c r="F50" s="46"/>
      <c r="G50" s="46"/>
      <c r="H50" s="29"/>
      <c r="I50" s="28"/>
      <c r="J50" s="28"/>
      <c r="K50" s="28"/>
      <c r="L50" s="6"/>
      <c r="M50" s="6"/>
      <c r="N50" s="64"/>
      <c r="O50" s="64"/>
    </row>
    <row r="51" ht="12.75" hidden="1" outlineLevel="1"/>
    <row r="52" ht="12.75" collapsed="1"/>
  </sheetData>
  <mergeCells count="20">
    <mergeCell ref="A16:A23"/>
    <mergeCell ref="F14:F15"/>
    <mergeCell ref="H14:K14"/>
    <mergeCell ref="L14:O14"/>
    <mergeCell ref="A14:A15"/>
    <mergeCell ref="H15:I15"/>
    <mergeCell ref="B14:B15"/>
    <mergeCell ref="C14:C15"/>
    <mergeCell ref="C11:Q11"/>
    <mergeCell ref="G14:G15"/>
    <mergeCell ref="E14:E15"/>
    <mergeCell ref="J15:K15"/>
    <mergeCell ref="L15:M15"/>
    <mergeCell ref="D14:D15"/>
    <mergeCell ref="N15:O15"/>
    <mergeCell ref="B13:F13"/>
    <mergeCell ref="A6:Q6"/>
    <mergeCell ref="A7:Q7"/>
    <mergeCell ref="A8:Q8"/>
    <mergeCell ref="A10:Q10"/>
  </mergeCells>
  <printOptions/>
  <pageMargins left="0.2" right="0.3" top="0.24" bottom="0.28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7"/>
  <sheetViews>
    <sheetView workbookViewId="0" topLeftCell="A1">
      <selection activeCell="T38" sqref="T38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8.00390625" style="0" customWidth="1"/>
    <col min="4" max="4" width="23.75390625" style="0" customWidth="1"/>
    <col min="5" max="5" width="20.75390625" style="0" customWidth="1"/>
    <col min="6" max="6" width="7.875" style="0" customWidth="1"/>
    <col min="7" max="7" width="8.375" style="0" customWidth="1"/>
    <col min="16" max="16" width="8.75390625" style="0" customWidth="1"/>
    <col min="17" max="17" width="7.625" style="0" customWidth="1"/>
  </cols>
  <sheetData>
    <row r="3" spans="1:17" ht="23.25">
      <c r="A3" s="330" t="s">
        <v>144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20.25">
      <c r="A4" s="331" t="s">
        <v>61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9" ht="20.25">
      <c r="A5" s="331" t="s">
        <v>62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60"/>
      <c r="S5" s="60"/>
    </row>
    <row r="6" spans="1:17" ht="18">
      <c r="A6" s="354" t="s">
        <v>151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17" ht="18">
      <c r="A7" s="120"/>
      <c r="B7" s="120"/>
      <c r="C7" s="358" t="s">
        <v>150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</row>
    <row r="8" spans="1:17" ht="18">
      <c r="A8" s="120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ht="15.75" thickBot="1">
      <c r="A9" s="365" t="s">
        <v>20</v>
      </c>
      <c r="B9" s="365"/>
      <c r="C9" s="365"/>
      <c r="D9" s="365"/>
      <c r="E9" s="365"/>
      <c r="F9" s="365"/>
      <c r="G9" s="122"/>
      <c r="H9" s="123"/>
      <c r="I9" s="123"/>
      <c r="J9" s="123"/>
      <c r="K9" s="123"/>
      <c r="L9" s="124"/>
      <c r="M9" s="124"/>
      <c r="N9" s="124"/>
      <c r="O9" s="124"/>
      <c r="P9" s="124"/>
      <c r="Q9" s="125"/>
    </row>
    <row r="10" spans="1:20" ht="15.75">
      <c r="A10" s="327"/>
      <c r="B10" s="359" t="s">
        <v>14</v>
      </c>
      <c r="C10" s="363" t="s">
        <v>21</v>
      </c>
      <c r="D10" s="361" t="s">
        <v>1</v>
      </c>
      <c r="E10" s="361" t="s">
        <v>2</v>
      </c>
      <c r="F10" s="361" t="s">
        <v>3</v>
      </c>
      <c r="G10" s="326" t="s">
        <v>4</v>
      </c>
      <c r="H10" s="320" t="s">
        <v>6</v>
      </c>
      <c r="I10" s="321"/>
      <c r="J10" s="321"/>
      <c r="K10" s="357"/>
      <c r="L10" s="320" t="s">
        <v>9</v>
      </c>
      <c r="M10" s="321"/>
      <c r="N10" s="321"/>
      <c r="O10" s="357"/>
      <c r="P10" s="36" t="s">
        <v>19</v>
      </c>
      <c r="Q10" s="126" t="s">
        <v>10</v>
      </c>
      <c r="S10" s="314"/>
      <c r="T10" s="315"/>
    </row>
    <row r="11" spans="1:19" ht="16.5" thickBot="1">
      <c r="A11" s="322"/>
      <c r="B11" s="360"/>
      <c r="C11" s="364"/>
      <c r="D11" s="362"/>
      <c r="E11" s="362"/>
      <c r="F11" s="362"/>
      <c r="G11" s="319"/>
      <c r="H11" s="355" t="s">
        <v>7</v>
      </c>
      <c r="I11" s="356"/>
      <c r="J11" s="355" t="s">
        <v>8</v>
      </c>
      <c r="K11" s="356"/>
      <c r="L11" s="355" t="s">
        <v>7</v>
      </c>
      <c r="M11" s="356"/>
      <c r="N11" s="355" t="s">
        <v>8</v>
      </c>
      <c r="O11" s="356"/>
      <c r="P11" s="37"/>
      <c r="Q11" s="127" t="s">
        <v>11</v>
      </c>
      <c r="R11" s="14"/>
      <c r="S11" s="14"/>
    </row>
    <row r="12" spans="1:19" ht="15.75">
      <c r="A12" s="323" t="s">
        <v>40</v>
      </c>
      <c r="B12" s="128">
        <v>1</v>
      </c>
      <c r="C12" s="46">
        <v>22</v>
      </c>
      <c r="D12" s="45" t="s">
        <v>126</v>
      </c>
      <c r="E12" s="258" t="s">
        <v>37</v>
      </c>
      <c r="F12" s="46">
        <v>1994</v>
      </c>
      <c r="G12" s="46">
        <v>2</v>
      </c>
      <c r="H12" s="144">
        <v>2</v>
      </c>
      <c r="I12" s="144">
        <v>2</v>
      </c>
      <c r="J12" s="144">
        <v>3</v>
      </c>
      <c r="K12" s="144">
        <v>4</v>
      </c>
      <c r="L12" s="158">
        <v>3</v>
      </c>
      <c r="M12" s="158">
        <v>11</v>
      </c>
      <c r="N12" s="158">
        <v>3</v>
      </c>
      <c r="O12" s="158">
        <v>5</v>
      </c>
      <c r="P12" s="43">
        <v>76</v>
      </c>
      <c r="Q12" s="135">
        <v>2</v>
      </c>
      <c r="R12" s="14"/>
      <c r="S12" s="14"/>
    </row>
    <row r="13" spans="1:19" ht="15.75">
      <c r="A13" s="324"/>
      <c r="B13" s="136">
        <v>2</v>
      </c>
      <c r="C13" s="46">
        <v>20</v>
      </c>
      <c r="D13" s="45" t="s">
        <v>23</v>
      </c>
      <c r="E13" s="258" t="s">
        <v>37</v>
      </c>
      <c r="F13" s="46">
        <v>1993</v>
      </c>
      <c r="G13" s="46">
        <v>3</v>
      </c>
      <c r="H13" s="144">
        <v>4</v>
      </c>
      <c r="I13" s="144">
        <v>4</v>
      </c>
      <c r="J13" s="144">
        <v>4</v>
      </c>
      <c r="K13" s="144">
        <v>4</v>
      </c>
      <c r="L13" s="158">
        <v>2</v>
      </c>
      <c r="M13" s="158">
        <v>3</v>
      </c>
      <c r="N13" s="158">
        <v>4</v>
      </c>
      <c r="O13" s="158">
        <v>8</v>
      </c>
      <c r="P13" s="49">
        <v>56</v>
      </c>
      <c r="Q13" s="142">
        <v>3</v>
      </c>
      <c r="R13" s="14"/>
      <c r="S13" s="14"/>
    </row>
    <row r="14" spans="1:19" ht="15.75">
      <c r="A14" s="324"/>
      <c r="B14" s="136">
        <v>3</v>
      </c>
      <c r="C14" s="46">
        <v>35</v>
      </c>
      <c r="D14" s="256" t="s">
        <v>79</v>
      </c>
      <c r="E14" s="176" t="s">
        <v>38</v>
      </c>
      <c r="F14" s="257">
        <v>1994</v>
      </c>
      <c r="G14" s="257">
        <v>3</v>
      </c>
      <c r="H14" s="144">
        <v>2</v>
      </c>
      <c r="I14" s="144">
        <v>2</v>
      </c>
      <c r="J14" s="144">
        <v>3</v>
      </c>
      <c r="K14" s="144">
        <v>4</v>
      </c>
      <c r="L14" s="158">
        <v>2</v>
      </c>
      <c r="M14" s="158">
        <v>4</v>
      </c>
      <c r="N14" s="158">
        <v>4</v>
      </c>
      <c r="O14" s="158">
        <v>10</v>
      </c>
      <c r="P14" s="49">
        <v>41</v>
      </c>
      <c r="Q14" s="142">
        <v>3</v>
      </c>
      <c r="R14" s="14"/>
      <c r="S14" s="14"/>
    </row>
    <row r="15" spans="1:19" ht="15.75">
      <c r="A15" s="324"/>
      <c r="B15" s="136">
        <v>4</v>
      </c>
      <c r="C15" s="46">
        <v>34</v>
      </c>
      <c r="D15" s="256" t="s">
        <v>77</v>
      </c>
      <c r="E15" s="176" t="s">
        <v>38</v>
      </c>
      <c r="F15" s="257">
        <v>1994</v>
      </c>
      <c r="G15" s="257" t="s">
        <v>78</v>
      </c>
      <c r="H15" s="144">
        <v>2</v>
      </c>
      <c r="I15" s="144">
        <v>3</v>
      </c>
      <c r="J15" s="144">
        <v>4</v>
      </c>
      <c r="K15" s="144">
        <v>8</v>
      </c>
      <c r="L15" s="158">
        <v>2</v>
      </c>
      <c r="M15" s="158">
        <v>5</v>
      </c>
      <c r="N15" s="158">
        <v>3</v>
      </c>
      <c r="O15" s="158">
        <v>10</v>
      </c>
      <c r="P15" s="49">
        <v>31</v>
      </c>
      <c r="Q15" s="142" t="s">
        <v>15</v>
      </c>
      <c r="R15" s="14"/>
      <c r="S15" s="14"/>
    </row>
    <row r="16" spans="1:19" ht="15.75">
      <c r="A16" s="324"/>
      <c r="B16" s="136">
        <v>5</v>
      </c>
      <c r="C16" s="46">
        <v>36</v>
      </c>
      <c r="D16" s="256" t="s">
        <v>80</v>
      </c>
      <c r="E16" s="176" t="s">
        <v>38</v>
      </c>
      <c r="F16" s="257">
        <v>1994</v>
      </c>
      <c r="G16" s="257">
        <v>3</v>
      </c>
      <c r="H16" s="144">
        <v>2</v>
      </c>
      <c r="I16" s="144">
        <v>3</v>
      </c>
      <c r="J16" s="144">
        <v>3</v>
      </c>
      <c r="K16" s="144">
        <v>4</v>
      </c>
      <c r="L16" s="158">
        <v>2</v>
      </c>
      <c r="M16" s="158">
        <v>5</v>
      </c>
      <c r="N16" s="158">
        <v>2</v>
      </c>
      <c r="O16" s="158">
        <v>2</v>
      </c>
      <c r="P16" s="49">
        <v>27</v>
      </c>
      <c r="Q16" s="142" t="s">
        <v>15</v>
      </c>
      <c r="R16" s="14"/>
      <c r="S16" s="14"/>
    </row>
    <row r="17" spans="1:19" ht="15.75">
      <c r="A17" s="324"/>
      <c r="B17" s="136">
        <v>6</v>
      </c>
      <c r="C17" s="46">
        <v>8</v>
      </c>
      <c r="D17" s="45" t="s">
        <v>125</v>
      </c>
      <c r="E17" s="258" t="s">
        <v>37</v>
      </c>
      <c r="F17" s="46">
        <v>1993</v>
      </c>
      <c r="G17" s="46" t="s">
        <v>16</v>
      </c>
      <c r="H17" s="144">
        <v>2</v>
      </c>
      <c r="I17" s="144">
        <v>5</v>
      </c>
      <c r="J17" s="144">
        <v>3</v>
      </c>
      <c r="K17" s="144">
        <v>6</v>
      </c>
      <c r="L17" s="158">
        <v>1</v>
      </c>
      <c r="M17" s="158">
        <v>3</v>
      </c>
      <c r="N17" s="158">
        <v>3</v>
      </c>
      <c r="O17" s="158">
        <v>8</v>
      </c>
      <c r="P17" s="49">
        <v>23</v>
      </c>
      <c r="Q17" s="142" t="s">
        <v>16</v>
      </c>
      <c r="R17" s="14"/>
      <c r="S17" s="14"/>
    </row>
    <row r="18" spans="1:19" ht="15.75">
      <c r="A18" s="324"/>
      <c r="B18" s="136">
        <v>7</v>
      </c>
      <c r="C18" s="46">
        <v>13</v>
      </c>
      <c r="D18" s="45" t="s">
        <v>83</v>
      </c>
      <c r="E18" s="258" t="s">
        <v>37</v>
      </c>
      <c r="F18" s="46">
        <v>1994</v>
      </c>
      <c r="G18" s="46" t="s">
        <v>15</v>
      </c>
      <c r="H18" s="144">
        <v>2</v>
      </c>
      <c r="I18" s="144">
        <v>3</v>
      </c>
      <c r="J18" s="144">
        <v>3</v>
      </c>
      <c r="K18" s="144">
        <v>5</v>
      </c>
      <c r="L18" s="158">
        <v>1</v>
      </c>
      <c r="M18" s="158">
        <v>3</v>
      </c>
      <c r="N18" s="158">
        <v>2</v>
      </c>
      <c r="O18" s="158">
        <v>4</v>
      </c>
      <c r="P18" s="49">
        <v>19</v>
      </c>
      <c r="Q18" s="142" t="s">
        <v>16</v>
      </c>
      <c r="R18" s="14"/>
      <c r="S18" s="14"/>
    </row>
    <row r="19" spans="1:19" ht="16.5" thickBot="1">
      <c r="A19" s="325"/>
      <c r="B19" s="145">
        <v>8</v>
      </c>
      <c r="C19" s="52">
        <v>57</v>
      </c>
      <c r="D19" s="267" t="s">
        <v>24</v>
      </c>
      <c r="E19" s="268" t="s">
        <v>36</v>
      </c>
      <c r="F19" s="269">
        <v>1993</v>
      </c>
      <c r="G19" s="269" t="s">
        <v>72</v>
      </c>
      <c r="H19" s="146">
        <v>2</v>
      </c>
      <c r="I19" s="146">
        <v>3</v>
      </c>
      <c r="J19" s="146">
        <v>4</v>
      </c>
      <c r="K19" s="146">
        <v>5</v>
      </c>
      <c r="L19" s="306">
        <v>1</v>
      </c>
      <c r="M19" s="306">
        <v>4</v>
      </c>
      <c r="N19" s="306">
        <v>2</v>
      </c>
      <c r="O19" s="306">
        <v>2</v>
      </c>
      <c r="P19" s="54">
        <v>16</v>
      </c>
      <c r="Q19" s="147" t="s">
        <v>17</v>
      </c>
      <c r="R19" s="14"/>
      <c r="S19" s="14"/>
    </row>
    <row r="20" spans="1:17" ht="15.75">
      <c r="A20" s="148"/>
      <c r="B20" s="149">
        <v>9</v>
      </c>
      <c r="C20" s="40">
        <v>67</v>
      </c>
      <c r="D20" s="263" t="s">
        <v>127</v>
      </c>
      <c r="E20" s="264" t="s">
        <v>18</v>
      </c>
      <c r="F20" s="265">
        <v>1993</v>
      </c>
      <c r="G20" s="265" t="s">
        <v>75</v>
      </c>
      <c r="H20" s="134">
        <v>1</v>
      </c>
      <c r="I20" s="134">
        <v>1</v>
      </c>
      <c r="J20" s="134">
        <v>2</v>
      </c>
      <c r="K20" s="134">
        <v>2</v>
      </c>
      <c r="L20" s="150"/>
      <c r="M20" s="150"/>
      <c r="N20" s="150"/>
      <c r="O20" s="150"/>
      <c r="P20" s="56">
        <v>13</v>
      </c>
      <c r="Q20" s="135"/>
    </row>
    <row r="21" spans="1:22" ht="15.75">
      <c r="A21" s="148"/>
      <c r="B21" s="149">
        <v>9</v>
      </c>
      <c r="C21" s="46">
        <v>19</v>
      </c>
      <c r="D21" s="45" t="s">
        <v>41</v>
      </c>
      <c r="E21" s="258" t="s">
        <v>37</v>
      </c>
      <c r="F21" s="46">
        <v>1993</v>
      </c>
      <c r="G21" s="46" t="s">
        <v>17</v>
      </c>
      <c r="H21" s="144">
        <v>1</v>
      </c>
      <c r="I21" s="144">
        <v>1</v>
      </c>
      <c r="J21" s="144">
        <v>2</v>
      </c>
      <c r="K21" s="144">
        <v>2</v>
      </c>
      <c r="L21" s="150"/>
      <c r="M21" s="150"/>
      <c r="N21" s="150"/>
      <c r="O21" s="150"/>
      <c r="P21" s="56">
        <v>10</v>
      </c>
      <c r="Q21" s="135"/>
      <c r="S21" s="316"/>
      <c r="V21" s="316"/>
    </row>
    <row r="22" spans="1:22" ht="15.75">
      <c r="A22" s="148"/>
      <c r="B22" s="149">
        <v>11</v>
      </c>
      <c r="C22" s="46">
        <v>5</v>
      </c>
      <c r="D22" s="45" t="s">
        <v>42</v>
      </c>
      <c r="E22" s="258" t="s">
        <v>37</v>
      </c>
      <c r="F22" s="46">
        <v>1994</v>
      </c>
      <c r="G22" s="46" t="s">
        <v>16</v>
      </c>
      <c r="H22" s="144">
        <v>1</v>
      </c>
      <c r="I22" s="144">
        <v>3</v>
      </c>
      <c r="J22" s="144">
        <v>2</v>
      </c>
      <c r="K22" s="144">
        <v>2</v>
      </c>
      <c r="L22" s="150"/>
      <c r="M22" s="150"/>
      <c r="N22" s="150"/>
      <c r="O22" s="150"/>
      <c r="P22" s="56">
        <v>7</v>
      </c>
      <c r="Q22" s="135"/>
      <c r="R22" s="14"/>
      <c r="S22" s="14"/>
      <c r="T22" s="317"/>
      <c r="U22" s="318"/>
      <c r="V22" s="14"/>
    </row>
    <row r="23" spans="1:22" ht="15.75">
      <c r="A23" s="148"/>
      <c r="B23" s="149">
        <v>12</v>
      </c>
      <c r="C23" s="46">
        <v>37</v>
      </c>
      <c r="D23" s="256" t="s">
        <v>81</v>
      </c>
      <c r="E23" s="176" t="s">
        <v>38</v>
      </c>
      <c r="F23" s="257">
        <v>1994</v>
      </c>
      <c r="G23" s="257" t="s">
        <v>69</v>
      </c>
      <c r="H23" s="142">
        <v>0</v>
      </c>
      <c r="I23" s="142">
        <v>0</v>
      </c>
      <c r="J23" s="142">
        <v>2</v>
      </c>
      <c r="K23" s="142">
        <v>3</v>
      </c>
      <c r="L23" s="150"/>
      <c r="M23" s="150"/>
      <c r="N23" s="150"/>
      <c r="O23" s="150"/>
      <c r="P23" s="56">
        <v>5</v>
      </c>
      <c r="Q23" s="135"/>
      <c r="R23" s="14"/>
      <c r="S23" s="14"/>
      <c r="T23" s="317"/>
      <c r="U23" s="318"/>
      <c r="V23" s="14"/>
    </row>
    <row r="24" spans="1:22" ht="15.75">
      <c r="A24" s="148"/>
      <c r="B24" s="149">
        <v>13</v>
      </c>
      <c r="C24" s="46">
        <v>33</v>
      </c>
      <c r="D24" s="256" t="s">
        <v>76</v>
      </c>
      <c r="E24" s="176" t="s">
        <v>38</v>
      </c>
      <c r="F24" s="257">
        <v>1993</v>
      </c>
      <c r="G24" s="257" t="s">
        <v>69</v>
      </c>
      <c r="H24" s="144">
        <v>0</v>
      </c>
      <c r="I24" s="144">
        <v>0</v>
      </c>
      <c r="J24" s="144">
        <v>0</v>
      </c>
      <c r="K24" s="144">
        <v>0</v>
      </c>
      <c r="L24" s="150"/>
      <c r="M24" s="150"/>
      <c r="N24" s="150"/>
      <c r="O24" s="150"/>
      <c r="P24" s="56">
        <v>3</v>
      </c>
      <c r="Q24" s="135"/>
      <c r="R24" s="14"/>
      <c r="S24" s="14"/>
      <c r="T24" s="317"/>
      <c r="U24" s="318"/>
      <c r="V24" s="14"/>
    </row>
    <row r="25" spans="1:22" ht="15.75">
      <c r="A25" s="148"/>
      <c r="B25" s="149">
        <v>13</v>
      </c>
      <c r="C25" s="46">
        <v>38</v>
      </c>
      <c r="D25" s="256" t="s">
        <v>82</v>
      </c>
      <c r="E25" s="176" t="s">
        <v>38</v>
      </c>
      <c r="F25" s="257">
        <v>1994</v>
      </c>
      <c r="G25" s="257" t="s">
        <v>69</v>
      </c>
      <c r="H25" s="143">
        <v>0</v>
      </c>
      <c r="I25" s="143">
        <v>0</v>
      </c>
      <c r="J25" s="143">
        <v>0</v>
      </c>
      <c r="K25" s="143">
        <v>0</v>
      </c>
      <c r="L25" s="150"/>
      <c r="M25" s="150"/>
      <c r="N25" s="150"/>
      <c r="O25" s="150"/>
      <c r="P25" s="56">
        <v>1</v>
      </c>
      <c r="Q25" s="135"/>
      <c r="R25" s="14"/>
      <c r="S25" s="14"/>
      <c r="T25" s="317"/>
      <c r="U25" s="318"/>
      <c r="V25" s="14"/>
    </row>
    <row r="26" spans="1:22" ht="15.75">
      <c r="A26" s="148"/>
      <c r="B26" s="149"/>
      <c r="C26" s="129"/>
      <c r="D26" s="130"/>
      <c r="E26" s="131"/>
      <c r="F26" s="132"/>
      <c r="G26" s="133"/>
      <c r="H26" s="134"/>
      <c r="I26" s="134"/>
      <c r="J26" s="134"/>
      <c r="K26" s="134"/>
      <c r="L26" s="150"/>
      <c r="M26" s="150"/>
      <c r="N26" s="150"/>
      <c r="O26" s="150"/>
      <c r="P26" s="56"/>
      <c r="Q26" s="135"/>
      <c r="R26" s="14"/>
      <c r="S26" s="14"/>
      <c r="T26" s="317"/>
      <c r="U26" s="318"/>
      <c r="V26" s="14"/>
    </row>
    <row r="27" spans="1:22" ht="15.75">
      <c r="A27" s="148"/>
      <c r="B27" s="149"/>
      <c r="C27" s="129"/>
      <c r="D27" s="130"/>
      <c r="E27" s="131"/>
      <c r="F27" s="132"/>
      <c r="G27" s="133"/>
      <c r="H27" s="134"/>
      <c r="I27" s="134"/>
      <c r="J27" s="134"/>
      <c r="K27" s="134"/>
      <c r="L27" s="150"/>
      <c r="M27" s="150"/>
      <c r="N27" s="150"/>
      <c r="O27" s="150"/>
      <c r="P27" s="56"/>
      <c r="Q27" s="135"/>
      <c r="R27" s="14"/>
      <c r="S27" s="14"/>
      <c r="T27" s="317"/>
      <c r="U27" s="318"/>
      <c r="V27" s="14"/>
    </row>
    <row r="28" spans="1:22" ht="15.75">
      <c r="A28" s="148"/>
      <c r="B28" s="149"/>
      <c r="C28" s="129"/>
      <c r="D28" s="130"/>
      <c r="E28" s="131"/>
      <c r="F28" s="132"/>
      <c r="G28" s="133"/>
      <c r="H28" s="134"/>
      <c r="I28" s="134"/>
      <c r="J28" s="134"/>
      <c r="K28" s="134"/>
      <c r="L28" s="150"/>
      <c r="M28" s="150"/>
      <c r="N28" s="150"/>
      <c r="O28" s="150"/>
      <c r="P28" s="56"/>
      <c r="Q28" s="135"/>
      <c r="R28" s="14"/>
      <c r="S28" s="14"/>
      <c r="T28" s="317"/>
      <c r="U28" s="318"/>
      <c r="V28" s="14"/>
    </row>
    <row r="29" spans="1:17" ht="15.75">
      <c r="A29" s="148"/>
      <c r="B29" s="149"/>
      <c r="C29" s="129"/>
      <c r="D29" s="130"/>
      <c r="E29" s="131"/>
      <c r="F29" s="132"/>
      <c r="G29" s="133"/>
      <c r="H29" s="134"/>
      <c r="I29" s="134"/>
      <c r="J29" s="134"/>
      <c r="K29" s="134"/>
      <c r="L29" s="150"/>
      <c r="M29" s="150"/>
      <c r="N29" s="150"/>
      <c r="O29" s="150"/>
      <c r="P29" s="56"/>
      <c r="Q29" s="135"/>
    </row>
    <row r="30" spans="1:17" ht="15.75">
      <c r="A30" s="148"/>
      <c r="B30" s="149"/>
      <c r="C30" s="129"/>
      <c r="D30" s="130"/>
      <c r="E30" s="131"/>
      <c r="F30" s="132"/>
      <c r="G30" s="133"/>
      <c r="H30" s="134"/>
      <c r="I30" s="134"/>
      <c r="J30" s="134"/>
      <c r="K30" s="134"/>
      <c r="L30" s="150"/>
      <c r="M30" s="150"/>
      <c r="N30" s="150"/>
      <c r="O30" s="150"/>
      <c r="P30" s="56"/>
      <c r="Q30" s="135"/>
    </row>
    <row r="31" spans="1:17" ht="15.75">
      <c r="A31" s="15"/>
      <c r="B31" s="149"/>
      <c r="C31" s="137"/>
      <c r="D31" s="138"/>
      <c r="E31" s="139"/>
      <c r="F31" s="140"/>
      <c r="G31" s="141"/>
      <c r="H31" s="144"/>
      <c r="I31" s="144"/>
      <c r="J31" s="144"/>
      <c r="K31" s="144"/>
      <c r="L31" s="151"/>
      <c r="M31" s="151"/>
      <c r="N31" s="152"/>
      <c r="O31" s="152"/>
      <c r="P31" s="58"/>
      <c r="Q31" s="142"/>
    </row>
    <row r="32" spans="1:17" ht="15.75">
      <c r="A32" s="15"/>
      <c r="B32" s="149"/>
      <c r="C32" s="137"/>
      <c r="D32" s="138"/>
      <c r="E32" s="139"/>
      <c r="F32" s="140"/>
      <c r="G32" s="141"/>
      <c r="H32" s="134"/>
      <c r="I32" s="134"/>
      <c r="J32" s="134"/>
      <c r="K32" s="134"/>
      <c r="L32" s="151"/>
      <c r="M32" s="151"/>
      <c r="N32" s="152"/>
      <c r="O32" s="152"/>
      <c r="P32" s="58"/>
      <c r="Q32" s="142"/>
    </row>
    <row r="33" spans="1:17" ht="15.75">
      <c r="A33" s="15"/>
      <c r="B33" s="149"/>
      <c r="C33" s="137"/>
      <c r="D33" s="138"/>
      <c r="E33" s="139"/>
      <c r="F33" s="140"/>
      <c r="G33" s="141"/>
      <c r="H33" s="144"/>
      <c r="I33" s="144"/>
      <c r="J33" s="144"/>
      <c r="K33" s="144"/>
      <c r="L33" s="151"/>
      <c r="M33" s="151"/>
      <c r="N33" s="152"/>
      <c r="O33" s="152"/>
      <c r="P33" s="59"/>
      <c r="Q33" s="142"/>
    </row>
    <row r="34" spans="1:17" ht="15">
      <c r="A34" s="120"/>
      <c r="B34" s="17"/>
      <c r="C34" s="18"/>
      <c r="D34" s="17"/>
      <c r="E34" s="18"/>
      <c r="F34" s="18"/>
      <c r="G34" s="18"/>
      <c r="H34" s="153"/>
      <c r="I34" s="153"/>
      <c r="J34" s="153"/>
      <c r="K34" s="153"/>
      <c r="L34" s="153"/>
      <c r="M34" s="153"/>
      <c r="N34" s="154"/>
      <c r="O34" s="154"/>
      <c r="P34" s="155"/>
      <c r="Q34" s="156"/>
    </row>
    <row r="35" spans="1:17" ht="12.75">
      <c r="A35" s="120"/>
      <c r="B35" s="120"/>
      <c r="C35" s="124"/>
      <c r="D35" s="120"/>
      <c r="E35" s="120"/>
      <c r="F35" s="120"/>
      <c r="G35" s="120"/>
      <c r="H35" s="124"/>
      <c r="I35" s="124"/>
      <c r="J35" s="124"/>
      <c r="K35" s="124"/>
      <c r="L35" s="124"/>
      <c r="M35" s="124"/>
      <c r="N35" s="124"/>
      <c r="O35" s="124"/>
      <c r="P35" s="124"/>
      <c r="Q35" s="125"/>
    </row>
    <row r="36" spans="1:17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1:17" ht="15.75">
      <c r="A37" s="120"/>
      <c r="B37" s="157" t="s">
        <v>59</v>
      </c>
      <c r="C37" s="32"/>
      <c r="D37" s="32"/>
      <c r="E37" s="34" t="s">
        <v>50</v>
      </c>
      <c r="F37" s="32"/>
      <c r="G37" s="32"/>
      <c r="H37" s="32"/>
      <c r="I37" s="32"/>
      <c r="J37" s="120"/>
      <c r="K37" s="120"/>
      <c r="L37" s="120"/>
      <c r="M37" s="120"/>
      <c r="N37" s="120"/>
      <c r="O37" s="120"/>
      <c r="P37" s="120"/>
      <c r="Q37" s="120"/>
    </row>
    <row r="38" spans="1:17" ht="12.75">
      <c r="A38" s="120"/>
      <c r="B38" s="32"/>
      <c r="C38" s="32"/>
      <c r="D38" s="32"/>
      <c r="E38" s="32"/>
      <c r="F38" s="32"/>
      <c r="G38" s="32"/>
      <c r="H38" s="32"/>
      <c r="I38" s="32"/>
      <c r="J38" s="120"/>
      <c r="K38" s="120"/>
      <c r="L38" s="120"/>
      <c r="M38" s="120"/>
      <c r="N38" s="120"/>
      <c r="O38" s="120"/>
      <c r="P38" s="120"/>
      <c r="Q38" s="120"/>
    </row>
    <row r="39" spans="1:17" ht="12.75">
      <c r="A39" s="120"/>
      <c r="B39" s="32"/>
      <c r="C39" s="32"/>
      <c r="D39" s="32"/>
      <c r="E39" s="32"/>
      <c r="F39" s="32"/>
      <c r="G39" s="32"/>
      <c r="H39" s="32"/>
      <c r="I39" s="32"/>
      <c r="J39" s="120"/>
      <c r="K39" s="120"/>
      <c r="L39" s="120"/>
      <c r="M39" s="120"/>
      <c r="N39" s="120"/>
      <c r="O39" s="120"/>
      <c r="P39" s="120"/>
      <c r="Q39" s="120"/>
    </row>
    <row r="40" spans="1:17" ht="15.75">
      <c r="A40" s="120"/>
      <c r="B40" s="157" t="s">
        <v>31</v>
      </c>
      <c r="C40" s="32"/>
      <c r="D40" s="32" t="s">
        <v>32</v>
      </c>
      <c r="E40" s="34" t="s">
        <v>63</v>
      </c>
      <c r="F40" s="32"/>
      <c r="G40" s="32"/>
      <c r="H40" s="32"/>
      <c r="I40" s="32"/>
      <c r="J40" s="120"/>
      <c r="K40" s="120"/>
      <c r="L40" s="120"/>
      <c r="M40" s="120"/>
      <c r="N40" s="120"/>
      <c r="O40" s="120"/>
      <c r="P40" s="120"/>
      <c r="Q40" s="120"/>
    </row>
    <row r="41" spans="1:17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15.75">
      <c r="A42" s="120"/>
      <c r="B42" s="232" t="s">
        <v>93</v>
      </c>
      <c r="C42" s="120"/>
      <c r="D42" s="120"/>
      <c r="E42" s="254">
        <f ca="1">NOW()</f>
        <v>39861.543560300925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</row>
    <row r="44" spans="1:17" ht="15" hidden="1" outlineLevel="1">
      <c r="A44" s="120"/>
      <c r="B44" s="158">
        <v>1</v>
      </c>
      <c r="C44" s="46">
        <v>22</v>
      </c>
      <c r="D44" s="45" t="s">
        <v>126</v>
      </c>
      <c r="E44" s="258" t="s">
        <v>37</v>
      </c>
      <c r="F44" s="46">
        <v>1994</v>
      </c>
      <c r="G44" s="46">
        <v>2</v>
      </c>
      <c r="H44" s="144">
        <v>2</v>
      </c>
      <c r="I44" s="144">
        <v>2</v>
      </c>
      <c r="J44" s="144">
        <v>3</v>
      </c>
      <c r="K44" s="144">
        <v>4</v>
      </c>
      <c r="L44" s="158">
        <v>3</v>
      </c>
      <c r="M44" s="158">
        <v>11</v>
      </c>
      <c r="N44" s="158">
        <v>3</v>
      </c>
      <c r="O44" s="158">
        <v>5</v>
      </c>
      <c r="P44" s="120">
        <v>1</v>
      </c>
      <c r="Q44" s="120"/>
    </row>
    <row r="45" spans="1:17" ht="15" hidden="1" outlineLevel="1">
      <c r="A45" s="120"/>
      <c r="B45" s="158">
        <v>2</v>
      </c>
      <c r="C45" s="46">
        <v>20</v>
      </c>
      <c r="D45" s="45" t="s">
        <v>23</v>
      </c>
      <c r="E45" s="258" t="s">
        <v>37</v>
      </c>
      <c r="F45" s="46">
        <v>1993</v>
      </c>
      <c r="G45" s="46">
        <v>3</v>
      </c>
      <c r="H45" s="144">
        <v>4</v>
      </c>
      <c r="I45" s="144">
        <v>4</v>
      </c>
      <c r="J45" s="144">
        <v>4</v>
      </c>
      <c r="K45" s="144">
        <v>4</v>
      </c>
      <c r="L45" s="158">
        <v>2</v>
      </c>
      <c r="M45" s="158">
        <v>3</v>
      </c>
      <c r="N45" s="158">
        <v>4</v>
      </c>
      <c r="O45" s="158">
        <v>8</v>
      </c>
      <c r="P45" s="120">
        <v>2</v>
      </c>
      <c r="Q45" s="120"/>
    </row>
    <row r="46" spans="1:17" ht="15" hidden="1" outlineLevel="1">
      <c r="A46" s="120"/>
      <c r="B46" s="158">
        <v>3</v>
      </c>
      <c r="C46" s="46">
        <v>35</v>
      </c>
      <c r="D46" s="256" t="s">
        <v>79</v>
      </c>
      <c r="E46" s="176" t="s">
        <v>38</v>
      </c>
      <c r="F46" s="257">
        <v>1994</v>
      </c>
      <c r="G46" s="257">
        <v>3</v>
      </c>
      <c r="H46" s="144">
        <v>2</v>
      </c>
      <c r="I46" s="144">
        <v>2</v>
      </c>
      <c r="J46" s="144">
        <v>3</v>
      </c>
      <c r="K46" s="144">
        <v>4</v>
      </c>
      <c r="L46" s="158">
        <v>2</v>
      </c>
      <c r="M46" s="158">
        <v>4</v>
      </c>
      <c r="N46" s="158">
        <v>4</v>
      </c>
      <c r="O46" s="158">
        <v>10</v>
      </c>
      <c r="P46" s="120">
        <v>3</v>
      </c>
      <c r="Q46" s="120"/>
    </row>
    <row r="47" spans="1:17" ht="15" hidden="1" outlineLevel="1">
      <c r="A47" s="120"/>
      <c r="B47" s="158">
        <v>4</v>
      </c>
      <c r="C47" s="46">
        <v>34</v>
      </c>
      <c r="D47" s="256" t="s">
        <v>77</v>
      </c>
      <c r="E47" s="176" t="s">
        <v>38</v>
      </c>
      <c r="F47" s="257">
        <v>1994</v>
      </c>
      <c r="G47" s="257" t="s">
        <v>78</v>
      </c>
      <c r="H47" s="144">
        <v>2</v>
      </c>
      <c r="I47" s="144">
        <v>3</v>
      </c>
      <c r="J47" s="144">
        <v>4</v>
      </c>
      <c r="K47" s="144">
        <v>8</v>
      </c>
      <c r="L47" s="158">
        <v>2</v>
      </c>
      <c r="M47" s="158">
        <v>5</v>
      </c>
      <c r="N47" s="158">
        <v>3</v>
      </c>
      <c r="O47" s="158">
        <v>10</v>
      </c>
      <c r="P47" s="120">
        <v>4</v>
      </c>
      <c r="Q47" s="120"/>
    </row>
    <row r="48" spans="1:17" ht="15" hidden="1" outlineLevel="1">
      <c r="A48" s="120"/>
      <c r="B48" s="158">
        <v>5</v>
      </c>
      <c r="C48" s="46">
        <v>36</v>
      </c>
      <c r="D48" s="256" t="s">
        <v>80</v>
      </c>
      <c r="E48" s="176" t="s">
        <v>38</v>
      </c>
      <c r="F48" s="257">
        <v>1994</v>
      </c>
      <c r="G48" s="257">
        <v>3</v>
      </c>
      <c r="H48" s="144">
        <v>2</v>
      </c>
      <c r="I48" s="144">
        <v>3</v>
      </c>
      <c r="J48" s="144">
        <v>3</v>
      </c>
      <c r="K48" s="144">
        <v>4</v>
      </c>
      <c r="L48" s="158">
        <v>2</v>
      </c>
      <c r="M48" s="158">
        <v>5</v>
      </c>
      <c r="N48" s="158">
        <v>2</v>
      </c>
      <c r="O48" s="158">
        <v>2</v>
      </c>
      <c r="P48" s="120">
        <v>5</v>
      </c>
      <c r="Q48" s="120"/>
    </row>
    <row r="49" spans="1:17" ht="15" hidden="1" outlineLevel="1">
      <c r="A49" s="120"/>
      <c r="B49" s="158">
        <v>6</v>
      </c>
      <c r="C49" s="46">
        <v>8</v>
      </c>
      <c r="D49" s="45" t="s">
        <v>125</v>
      </c>
      <c r="E49" s="258" t="s">
        <v>37</v>
      </c>
      <c r="F49" s="46">
        <v>1993</v>
      </c>
      <c r="G49" s="46" t="s">
        <v>16</v>
      </c>
      <c r="H49" s="144">
        <v>2</v>
      </c>
      <c r="I49" s="144">
        <v>5</v>
      </c>
      <c r="J49" s="144">
        <v>3</v>
      </c>
      <c r="K49" s="144">
        <v>6</v>
      </c>
      <c r="L49" s="158">
        <v>1</v>
      </c>
      <c r="M49" s="158">
        <v>3</v>
      </c>
      <c r="N49" s="158">
        <v>3</v>
      </c>
      <c r="O49" s="158">
        <v>8</v>
      </c>
      <c r="P49" s="120">
        <v>6</v>
      </c>
      <c r="Q49" s="120"/>
    </row>
    <row r="50" spans="1:17" ht="15" hidden="1" outlineLevel="1">
      <c r="A50" s="120"/>
      <c r="B50" s="158">
        <v>7</v>
      </c>
      <c r="C50" s="46">
        <v>13</v>
      </c>
      <c r="D50" s="45" t="s">
        <v>83</v>
      </c>
      <c r="E50" s="258" t="s">
        <v>37</v>
      </c>
      <c r="F50" s="46">
        <v>1994</v>
      </c>
      <c r="G50" s="46" t="s">
        <v>15</v>
      </c>
      <c r="H50" s="144">
        <v>2</v>
      </c>
      <c r="I50" s="144">
        <v>3</v>
      </c>
      <c r="J50" s="144">
        <v>3</v>
      </c>
      <c r="K50" s="144">
        <v>5</v>
      </c>
      <c r="L50" s="158">
        <v>1</v>
      </c>
      <c r="M50" s="158">
        <v>3</v>
      </c>
      <c r="N50" s="158">
        <v>2</v>
      </c>
      <c r="O50" s="158">
        <v>4</v>
      </c>
      <c r="P50" s="120">
        <v>7</v>
      </c>
      <c r="Q50" s="120"/>
    </row>
    <row r="51" spans="1:17" ht="15.75" hidden="1" outlineLevel="1" thickBot="1">
      <c r="A51" s="120"/>
      <c r="B51" s="158">
        <v>8</v>
      </c>
      <c r="C51" s="52">
        <v>57</v>
      </c>
      <c r="D51" s="267" t="s">
        <v>24</v>
      </c>
      <c r="E51" s="268" t="s">
        <v>36</v>
      </c>
      <c r="F51" s="269">
        <v>1993</v>
      </c>
      <c r="G51" s="269" t="s">
        <v>72</v>
      </c>
      <c r="H51" s="146">
        <v>2</v>
      </c>
      <c r="I51" s="146">
        <v>3</v>
      </c>
      <c r="J51" s="146">
        <v>4</v>
      </c>
      <c r="K51" s="146">
        <v>5</v>
      </c>
      <c r="L51" s="158">
        <v>1</v>
      </c>
      <c r="M51" s="158">
        <v>4</v>
      </c>
      <c r="N51" s="158">
        <v>2</v>
      </c>
      <c r="O51" s="158">
        <v>2</v>
      </c>
      <c r="P51" s="120">
        <v>8</v>
      </c>
      <c r="Q51" s="120"/>
    </row>
    <row r="52" spans="1:17" ht="15" hidden="1" outlineLevel="1">
      <c r="A52" s="120"/>
      <c r="B52" s="158">
        <v>9</v>
      </c>
      <c r="C52" s="46"/>
      <c r="D52" s="256"/>
      <c r="E52" s="176"/>
      <c r="F52" s="257"/>
      <c r="G52" s="257"/>
      <c r="H52" s="144"/>
      <c r="I52" s="144"/>
      <c r="J52" s="144"/>
      <c r="K52" s="144"/>
      <c r="L52" s="158"/>
      <c r="M52" s="158"/>
      <c r="N52" s="158"/>
      <c r="O52" s="158"/>
      <c r="P52" s="17"/>
      <c r="Q52" s="17"/>
    </row>
    <row r="53" spans="1:17" ht="15" hidden="1" outlineLevel="1">
      <c r="A53" s="120"/>
      <c r="B53" s="158">
        <v>11</v>
      </c>
      <c r="C53" s="46"/>
      <c r="D53" s="45"/>
      <c r="E53" s="258"/>
      <c r="F53" s="46"/>
      <c r="G53" s="46"/>
      <c r="H53" s="144"/>
      <c r="I53" s="144"/>
      <c r="J53" s="144"/>
      <c r="K53" s="144"/>
      <c r="L53" s="158"/>
      <c r="M53" s="158"/>
      <c r="N53" s="158"/>
      <c r="O53" s="158"/>
      <c r="P53" s="120"/>
      <c r="Q53" s="120"/>
    </row>
    <row r="54" spans="1:17" ht="15" hidden="1" outlineLevel="1">
      <c r="A54" s="120"/>
      <c r="B54" s="158">
        <v>12</v>
      </c>
      <c r="C54" s="46"/>
      <c r="D54" s="45"/>
      <c r="E54" s="258"/>
      <c r="F54" s="46"/>
      <c r="G54" s="46"/>
      <c r="H54" s="144"/>
      <c r="I54" s="144"/>
      <c r="J54" s="144"/>
      <c r="K54" s="144"/>
      <c r="L54" s="158"/>
      <c r="M54" s="158"/>
      <c r="N54" s="158"/>
      <c r="O54" s="158"/>
      <c r="P54" s="120"/>
      <c r="Q54" s="120"/>
    </row>
    <row r="55" spans="1:17" ht="15" hidden="1" outlineLevel="1">
      <c r="A55" s="120"/>
      <c r="B55" s="158">
        <v>13</v>
      </c>
      <c r="C55" s="46"/>
      <c r="D55" s="256"/>
      <c r="E55" s="176"/>
      <c r="F55" s="257"/>
      <c r="G55" s="257"/>
      <c r="H55" s="142"/>
      <c r="I55" s="142"/>
      <c r="J55" s="142"/>
      <c r="K55" s="142"/>
      <c r="L55" s="158"/>
      <c r="M55" s="158"/>
      <c r="N55" s="158"/>
      <c r="O55" s="158"/>
      <c r="P55" s="120"/>
      <c r="Q55" s="120"/>
    </row>
    <row r="56" spans="1:17" ht="15" hidden="1" outlineLevel="1">
      <c r="A56" s="120"/>
      <c r="B56" s="158">
        <v>14</v>
      </c>
      <c r="C56" s="46"/>
      <c r="D56" s="256"/>
      <c r="E56" s="176"/>
      <c r="F56" s="257"/>
      <c r="G56" s="257"/>
      <c r="H56" s="144"/>
      <c r="I56" s="144"/>
      <c r="J56" s="144"/>
      <c r="K56" s="144"/>
      <c r="L56" s="158"/>
      <c r="M56" s="158"/>
      <c r="N56" s="158"/>
      <c r="O56" s="158"/>
      <c r="P56" s="120"/>
      <c r="Q56" s="120"/>
    </row>
    <row r="57" spans="1:17" ht="15" hidden="1" outlineLevel="1">
      <c r="A57" s="120"/>
      <c r="B57" s="158">
        <v>15</v>
      </c>
      <c r="C57" s="46"/>
      <c r="D57" s="256"/>
      <c r="E57" s="176"/>
      <c r="F57" s="257"/>
      <c r="G57" s="257"/>
      <c r="H57" s="158"/>
      <c r="I57" s="158"/>
      <c r="J57" s="158"/>
      <c r="K57" s="158"/>
      <c r="L57" s="158"/>
      <c r="M57" s="158"/>
      <c r="N57" s="158"/>
      <c r="O57" s="158"/>
      <c r="P57" s="120"/>
      <c r="Q57" s="120"/>
    </row>
    <row r="58" ht="12.75" hidden="1" outlineLevel="1"/>
    <row r="59" ht="12.75" collapsed="1"/>
  </sheetData>
  <mergeCells count="20">
    <mergeCell ref="C7:Q7"/>
    <mergeCell ref="B10:B11"/>
    <mergeCell ref="E10:E11"/>
    <mergeCell ref="F10:F11"/>
    <mergeCell ref="C10:C11"/>
    <mergeCell ref="D10:D11"/>
    <mergeCell ref="A9:F9"/>
    <mergeCell ref="L10:O10"/>
    <mergeCell ref="H11:I11"/>
    <mergeCell ref="J11:K11"/>
    <mergeCell ref="L11:M11"/>
    <mergeCell ref="N11:O11"/>
    <mergeCell ref="A10:A11"/>
    <mergeCell ref="A12:A19"/>
    <mergeCell ref="G10:G11"/>
    <mergeCell ref="H10:K10"/>
    <mergeCell ref="A6:Q6"/>
    <mergeCell ref="A4:Q4"/>
    <mergeCell ref="A3:Q3"/>
    <mergeCell ref="A5:Q5"/>
  </mergeCells>
  <printOptions/>
  <pageMargins left="0.2" right="0.2" top="0.17" bottom="0.16" header="0.23" footer="0.19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59"/>
  <sheetViews>
    <sheetView workbookViewId="0" topLeftCell="D1">
      <selection activeCell="P34" sqref="P34"/>
    </sheetView>
  </sheetViews>
  <sheetFormatPr defaultColWidth="9.00390625" defaultRowHeight="12.75" outlineLevelRow="1"/>
  <cols>
    <col min="1" max="1" width="5.75390625" style="0" customWidth="1"/>
    <col min="2" max="2" width="8.125" style="0" customWidth="1"/>
    <col min="3" max="3" width="7.125" style="0" customWidth="1"/>
    <col min="4" max="4" width="24.625" style="0" customWidth="1"/>
    <col min="5" max="5" width="18.375" style="0" customWidth="1"/>
    <col min="6" max="6" width="7.625" style="0" customWidth="1"/>
    <col min="7" max="7" width="8.875" style="0" customWidth="1"/>
    <col min="16" max="16" width="9.00390625" style="0" customWidth="1"/>
    <col min="17" max="17" width="8.00390625" style="0" customWidth="1"/>
  </cols>
  <sheetData>
    <row r="7" spans="1:17" ht="23.25">
      <c r="A7" s="330" t="s">
        <v>144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</row>
    <row r="8" spans="1:17" ht="20.25">
      <c r="A8" s="331" t="s">
        <v>61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20.25">
      <c r="A9" s="331" t="s">
        <v>62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ht="18">
      <c r="A10" s="366" t="s">
        <v>84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</row>
    <row r="11" spans="1:17" ht="18">
      <c r="A11" s="375" t="s">
        <v>155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</row>
    <row r="12" spans="1:17" ht="18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16.5" thickBot="1">
      <c r="A13" s="382" t="s">
        <v>20</v>
      </c>
      <c r="B13" s="382"/>
      <c r="C13" s="382"/>
      <c r="D13" s="382"/>
      <c r="E13" s="382"/>
      <c r="F13" s="382"/>
      <c r="G13" s="164"/>
      <c r="H13" s="165"/>
      <c r="I13" s="165"/>
      <c r="J13" s="165"/>
      <c r="K13" s="165"/>
      <c r="L13" s="166"/>
      <c r="M13" s="166"/>
      <c r="N13" s="166"/>
      <c r="O13" s="166"/>
      <c r="P13" s="166"/>
      <c r="Q13" s="167"/>
    </row>
    <row r="14" spans="1:19" ht="15.75">
      <c r="A14" s="376"/>
      <c r="B14" s="371" t="s">
        <v>14</v>
      </c>
      <c r="C14" s="373" t="s">
        <v>21</v>
      </c>
      <c r="D14" s="367" t="s">
        <v>1</v>
      </c>
      <c r="E14" s="367" t="s">
        <v>2</v>
      </c>
      <c r="F14" s="367" t="s">
        <v>3</v>
      </c>
      <c r="G14" s="383" t="s">
        <v>4</v>
      </c>
      <c r="H14" s="385" t="s">
        <v>6</v>
      </c>
      <c r="I14" s="386"/>
      <c r="J14" s="386"/>
      <c r="K14" s="387"/>
      <c r="L14" s="385" t="s">
        <v>9</v>
      </c>
      <c r="M14" s="386"/>
      <c r="N14" s="386"/>
      <c r="O14" s="387"/>
      <c r="P14" s="168" t="s">
        <v>19</v>
      </c>
      <c r="Q14" s="169" t="s">
        <v>10</v>
      </c>
      <c r="R14" s="14"/>
      <c r="S14" s="14"/>
    </row>
    <row r="15" spans="1:19" ht="16.5" thickBot="1">
      <c r="A15" s="377"/>
      <c r="B15" s="372"/>
      <c r="C15" s="374"/>
      <c r="D15" s="368"/>
      <c r="E15" s="368"/>
      <c r="F15" s="368"/>
      <c r="G15" s="384"/>
      <c r="H15" s="369" t="s">
        <v>7</v>
      </c>
      <c r="I15" s="370"/>
      <c r="J15" s="369" t="s">
        <v>8</v>
      </c>
      <c r="K15" s="370"/>
      <c r="L15" s="369" t="s">
        <v>7</v>
      </c>
      <c r="M15" s="370"/>
      <c r="N15" s="369" t="s">
        <v>8</v>
      </c>
      <c r="O15" s="370"/>
      <c r="P15" s="170"/>
      <c r="Q15" s="171" t="s">
        <v>11</v>
      </c>
      <c r="R15" s="14"/>
      <c r="S15" s="14"/>
    </row>
    <row r="16" spans="1:19" ht="15" customHeight="1">
      <c r="A16" s="379" t="s">
        <v>9</v>
      </c>
      <c r="B16" s="38">
        <v>1</v>
      </c>
      <c r="C16" s="46">
        <v>49</v>
      </c>
      <c r="D16" s="256" t="s">
        <v>48</v>
      </c>
      <c r="E16" s="176" t="s">
        <v>38</v>
      </c>
      <c r="F16" s="257">
        <v>1996</v>
      </c>
      <c r="G16" s="257" t="s">
        <v>78</v>
      </c>
      <c r="H16" s="46">
        <v>1</v>
      </c>
      <c r="I16" s="64">
        <v>2</v>
      </c>
      <c r="J16" s="64">
        <v>4</v>
      </c>
      <c r="K16" s="64">
        <v>4</v>
      </c>
      <c r="L16" s="64">
        <v>3</v>
      </c>
      <c r="M16" s="64">
        <v>6</v>
      </c>
      <c r="N16" s="64">
        <v>4</v>
      </c>
      <c r="O16" s="64">
        <v>4</v>
      </c>
      <c r="P16" s="172">
        <v>63</v>
      </c>
      <c r="Q16" s="173">
        <v>3</v>
      </c>
      <c r="R16" s="14"/>
      <c r="S16" s="14"/>
    </row>
    <row r="17" spans="1:19" ht="15" customHeight="1">
      <c r="A17" s="380"/>
      <c r="B17" s="38">
        <v>2</v>
      </c>
      <c r="C17" s="46">
        <v>56</v>
      </c>
      <c r="D17" s="256" t="s">
        <v>129</v>
      </c>
      <c r="E17" s="176" t="s">
        <v>36</v>
      </c>
      <c r="F17" s="257">
        <v>1994</v>
      </c>
      <c r="G17" s="257" t="s">
        <v>72</v>
      </c>
      <c r="H17" s="46">
        <v>1</v>
      </c>
      <c r="I17" s="64">
        <v>1</v>
      </c>
      <c r="J17" s="64">
        <v>3</v>
      </c>
      <c r="K17" s="64">
        <v>5</v>
      </c>
      <c r="L17" s="64">
        <v>2</v>
      </c>
      <c r="M17" s="64">
        <v>3</v>
      </c>
      <c r="N17" s="64">
        <v>4</v>
      </c>
      <c r="O17" s="64">
        <v>5</v>
      </c>
      <c r="P17" s="172">
        <v>43</v>
      </c>
      <c r="Q17" s="173" t="s">
        <v>15</v>
      </c>
      <c r="R17" s="14"/>
      <c r="S17" s="14"/>
    </row>
    <row r="18" spans="1:19" ht="15.75">
      <c r="A18" s="380"/>
      <c r="B18" s="44">
        <v>3</v>
      </c>
      <c r="C18" s="46">
        <v>7</v>
      </c>
      <c r="D18" s="45" t="s">
        <v>132</v>
      </c>
      <c r="E18" s="258" t="s">
        <v>37</v>
      </c>
      <c r="F18" s="46">
        <v>1994</v>
      </c>
      <c r="G18" s="46" t="s">
        <v>16</v>
      </c>
      <c r="H18" s="46">
        <v>1</v>
      </c>
      <c r="I18" s="64">
        <v>2</v>
      </c>
      <c r="J18" s="64">
        <v>3</v>
      </c>
      <c r="K18" s="64">
        <v>5</v>
      </c>
      <c r="L18" s="64">
        <v>1</v>
      </c>
      <c r="M18" s="64">
        <v>1</v>
      </c>
      <c r="N18" s="64">
        <v>4</v>
      </c>
      <c r="O18" s="64">
        <v>5</v>
      </c>
      <c r="P18" s="174">
        <v>28</v>
      </c>
      <c r="Q18" s="175" t="s">
        <v>16</v>
      </c>
      <c r="R18" s="14"/>
      <c r="S18" s="14"/>
    </row>
    <row r="19" spans="1:19" ht="15.75">
      <c r="A19" s="380"/>
      <c r="B19" s="44">
        <v>4</v>
      </c>
      <c r="C19" s="46">
        <v>61</v>
      </c>
      <c r="D19" s="256" t="s">
        <v>128</v>
      </c>
      <c r="E19" s="176" t="s">
        <v>18</v>
      </c>
      <c r="F19" s="257">
        <v>1995</v>
      </c>
      <c r="G19" s="257" t="s">
        <v>75</v>
      </c>
      <c r="H19" s="46">
        <v>0</v>
      </c>
      <c r="I19" s="64">
        <v>0</v>
      </c>
      <c r="J19" s="64">
        <v>3</v>
      </c>
      <c r="K19" s="64">
        <v>13</v>
      </c>
      <c r="L19" s="64">
        <v>1</v>
      </c>
      <c r="M19" s="64">
        <v>1</v>
      </c>
      <c r="N19" s="64">
        <v>4</v>
      </c>
      <c r="O19" s="64">
        <v>9</v>
      </c>
      <c r="P19" s="174">
        <v>18</v>
      </c>
      <c r="Q19" s="175" t="s">
        <v>16</v>
      </c>
      <c r="R19" s="14"/>
      <c r="S19" s="14"/>
    </row>
    <row r="20" spans="1:19" ht="15.75">
      <c r="A20" s="380"/>
      <c r="B20" s="44">
        <v>5</v>
      </c>
      <c r="C20" s="46">
        <v>2</v>
      </c>
      <c r="D20" s="45" t="s">
        <v>26</v>
      </c>
      <c r="E20" s="258" t="s">
        <v>37</v>
      </c>
      <c r="F20" s="46">
        <v>1996</v>
      </c>
      <c r="G20" s="46" t="s">
        <v>15</v>
      </c>
      <c r="H20" s="46">
        <v>0</v>
      </c>
      <c r="I20" s="64">
        <v>0</v>
      </c>
      <c r="J20" s="64">
        <v>3</v>
      </c>
      <c r="K20" s="64">
        <v>5</v>
      </c>
      <c r="L20" s="64">
        <v>1</v>
      </c>
      <c r="M20" s="64">
        <v>1</v>
      </c>
      <c r="N20" s="64">
        <v>3</v>
      </c>
      <c r="O20" s="64">
        <v>5</v>
      </c>
      <c r="P20" s="174">
        <v>14</v>
      </c>
      <c r="Q20" s="175" t="s">
        <v>17</v>
      </c>
      <c r="R20" s="14"/>
      <c r="S20" s="14"/>
    </row>
    <row r="21" spans="1:19" ht="15.75">
      <c r="A21" s="380"/>
      <c r="B21" s="44">
        <v>6</v>
      </c>
      <c r="C21" s="46">
        <v>4</v>
      </c>
      <c r="D21" s="45" t="s">
        <v>131</v>
      </c>
      <c r="E21" s="258" t="s">
        <v>37</v>
      </c>
      <c r="F21" s="46">
        <v>1994</v>
      </c>
      <c r="G21" s="46" t="s">
        <v>15</v>
      </c>
      <c r="H21" s="46">
        <v>1</v>
      </c>
      <c r="I21" s="64">
        <v>1</v>
      </c>
      <c r="J21" s="64">
        <v>4</v>
      </c>
      <c r="K21" s="64">
        <v>5</v>
      </c>
      <c r="L21" s="64">
        <v>0</v>
      </c>
      <c r="M21" s="64">
        <v>0</v>
      </c>
      <c r="N21" s="64">
        <v>3</v>
      </c>
      <c r="O21" s="64">
        <v>3</v>
      </c>
      <c r="P21" s="174">
        <v>10</v>
      </c>
      <c r="Q21" s="175"/>
      <c r="R21" s="14"/>
      <c r="S21" s="14"/>
    </row>
    <row r="22" spans="1:19" ht="16.5" thickBot="1">
      <c r="A22" s="381"/>
      <c r="B22" s="50">
        <v>7</v>
      </c>
      <c r="C22" s="52">
        <v>6</v>
      </c>
      <c r="D22" s="51" t="s">
        <v>101</v>
      </c>
      <c r="E22" s="282" t="s">
        <v>37</v>
      </c>
      <c r="F22" s="52">
        <v>1995</v>
      </c>
      <c r="G22" s="52" t="s">
        <v>17</v>
      </c>
      <c r="H22" s="52">
        <v>1</v>
      </c>
      <c r="I22" s="270">
        <v>1</v>
      </c>
      <c r="J22" s="270">
        <v>2</v>
      </c>
      <c r="K22" s="270">
        <v>4</v>
      </c>
      <c r="L22" s="270">
        <v>0</v>
      </c>
      <c r="M22" s="270">
        <v>0</v>
      </c>
      <c r="N22" s="270">
        <v>2</v>
      </c>
      <c r="O22" s="270">
        <v>3</v>
      </c>
      <c r="P22" s="174">
        <v>6</v>
      </c>
      <c r="Q22" s="218"/>
      <c r="R22" s="14"/>
      <c r="S22" s="14"/>
    </row>
    <row r="23" spans="1:17" ht="15.75">
      <c r="A23" s="262"/>
      <c r="B23" s="55">
        <v>8</v>
      </c>
      <c r="C23" s="40">
        <v>62</v>
      </c>
      <c r="D23" s="263" t="s">
        <v>130</v>
      </c>
      <c r="E23" s="264" t="s">
        <v>18</v>
      </c>
      <c r="F23" s="265">
        <v>1994</v>
      </c>
      <c r="G23" s="265" t="s">
        <v>72</v>
      </c>
      <c r="H23" s="40">
        <v>0</v>
      </c>
      <c r="I23" s="266">
        <v>0</v>
      </c>
      <c r="J23" s="266">
        <v>2</v>
      </c>
      <c r="K23" s="266">
        <v>2</v>
      </c>
      <c r="L23" s="266"/>
      <c r="M23" s="42"/>
      <c r="N23" s="42"/>
      <c r="O23" s="42"/>
      <c r="P23" s="177">
        <v>3</v>
      </c>
      <c r="Q23" s="178"/>
    </row>
    <row r="24" spans="1:19" ht="15.75">
      <c r="A24" s="261"/>
      <c r="B24" s="57">
        <v>9</v>
      </c>
      <c r="C24" s="46">
        <v>71</v>
      </c>
      <c r="D24" s="256" t="s">
        <v>133</v>
      </c>
      <c r="E24" s="176" t="s">
        <v>49</v>
      </c>
      <c r="F24" s="257">
        <v>1995</v>
      </c>
      <c r="G24" s="257" t="s">
        <v>75</v>
      </c>
      <c r="H24" s="46">
        <v>0</v>
      </c>
      <c r="I24" s="64">
        <v>0</v>
      </c>
      <c r="J24" s="64">
        <v>0</v>
      </c>
      <c r="K24" s="64">
        <v>0</v>
      </c>
      <c r="L24" s="64"/>
      <c r="M24" s="48"/>
      <c r="N24" s="48"/>
      <c r="O24" s="48"/>
      <c r="P24" s="183">
        <v>1</v>
      </c>
      <c r="Q24" s="175"/>
      <c r="S24" s="316"/>
    </row>
    <row r="25" spans="1:19" ht="15.75">
      <c r="A25" s="181"/>
      <c r="B25" s="57"/>
      <c r="C25" s="14"/>
      <c r="D25" s="14"/>
      <c r="E25" s="14"/>
      <c r="F25" s="14"/>
      <c r="G25" s="14"/>
      <c r="H25" s="14"/>
      <c r="I25" s="14"/>
      <c r="J25" s="14"/>
      <c r="K25" s="14"/>
      <c r="L25" s="64"/>
      <c r="M25" s="182"/>
      <c r="N25" s="182"/>
      <c r="O25" s="182"/>
      <c r="P25" s="183"/>
      <c r="Q25" s="175"/>
      <c r="R25" s="14"/>
      <c r="S25" s="14"/>
    </row>
    <row r="26" spans="1:19" ht="15.75">
      <c r="A26" s="181"/>
      <c r="B26" s="57"/>
      <c r="C26" s="159"/>
      <c r="D26" s="45"/>
      <c r="E26" s="63"/>
      <c r="F26" s="46"/>
      <c r="G26" s="46"/>
      <c r="H26" s="46"/>
      <c r="I26" s="48"/>
      <c r="J26" s="48"/>
      <c r="K26" s="48"/>
      <c r="L26" s="182"/>
      <c r="M26" s="182"/>
      <c r="N26" s="182"/>
      <c r="O26" s="182"/>
      <c r="P26" s="183"/>
      <c r="Q26" s="175"/>
      <c r="R26" s="14"/>
      <c r="S26" s="14"/>
    </row>
    <row r="27" spans="1:19" ht="15.75">
      <c r="A27" s="181"/>
      <c r="B27" s="57"/>
      <c r="C27" s="159"/>
      <c r="D27" s="45"/>
      <c r="E27" s="63"/>
      <c r="F27" s="46"/>
      <c r="G27" s="46"/>
      <c r="H27" s="46"/>
      <c r="I27" s="48"/>
      <c r="J27" s="48"/>
      <c r="K27" s="48"/>
      <c r="L27" s="182"/>
      <c r="M27" s="182"/>
      <c r="N27" s="182"/>
      <c r="O27" s="182"/>
      <c r="P27" s="183"/>
      <c r="Q27" s="175"/>
      <c r="R27" s="14"/>
      <c r="S27" s="14"/>
    </row>
    <row r="28" spans="1:19" ht="15.75">
      <c r="A28" s="181"/>
      <c r="B28" s="57"/>
      <c r="C28" s="159"/>
      <c r="D28" s="45"/>
      <c r="E28" s="63"/>
      <c r="F28" s="46"/>
      <c r="G28" s="46"/>
      <c r="H28" s="46"/>
      <c r="I28" s="48"/>
      <c r="J28" s="48"/>
      <c r="K28" s="48"/>
      <c r="L28" s="182"/>
      <c r="M28" s="182"/>
      <c r="N28" s="182"/>
      <c r="O28" s="182"/>
      <c r="P28" s="183"/>
      <c r="Q28" s="175"/>
      <c r="R28" s="14"/>
      <c r="S28" s="14"/>
    </row>
    <row r="29" spans="1:19" ht="15.75">
      <c r="A29" s="181"/>
      <c r="B29" s="161"/>
      <c r="C29" s="48"/>
      <c r="D29" s="64"/>
      <c r="E29" s="63"/>
      <c r="F29" s="48"/>
      <c r="G29" s="48"/>
      <c r="H29" s="184"/>
      <c r="I29" s="184"/>
      <c r="J29" s="184"/>
      <c r="K29" s="184"/>
      <c r="L29" s="182"/>
      <c r="M29" s="182"/>
      <c r="N29" s="182"/>
      <c r="O29" s="182"/>
      <c r="P29" s="183"/>
      <c r="Q29" s="175"/>
      <c r="R29" s="14"/>
      <c r="S29" s="14"/>
    </row>
    <row r="30" spans="1:19" ht="15">
      <c r="A30" s="185"/>
      <c r="B30" s="186"/>
      <c r="C30" s="187"/>
      <c r="D30" s="185"/>
      <c r="E30" s="188"/>
      <c r="F30" s="187"/>
      <c r="G30" s="187"/>
      <c r="H30" s="189"/>
      <c r="I30" s="189"/>
      <c r="J30" s="189"/>
      <c r="K30" s="189"/>
      <c r="L30" s="189"/>
      <c r="M30" s="189"/>
      <c r="N30" s="189"/>
      <c r="O30" s="189"/>
      <c r="P30" s="189"/>
      <c r="Q30" s="190"/>
      <c r="R30" s="14"/>
      <c r="S30" s="14"/>
    </row>
    <row r="31" spans="1:19" ht="15">
      <c r="A31" s="191"/>
      <c r="B31" s="191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92"/>
      <c r="R31" s="14"/>
      <c r="S31" s="14"/>
    </row>
    <row r="32" spans="1:21" ht="15.75">
      <c r="A32" s="191"/>
      <c r="B32" s="191"/>
      <c r="C32" s="164"/>
      <c r="D32" s="193" t="s">
        <v>12</v>
      </c>
      <c r="E32" s="194" t="s">
        <v>33</v>
      </c>
      <c r="F32" s="194"/>
      <c r="G32" s="193" t="s">
        <v>50</v>
      </c>
      <c r="H32" s="194"/>
      <c r="I32" s="194"/>
      <c r="J32" s="194"/>
      <c r="K32" s="194"/>
      <c r="L32" s="164"/>
      <c r="M32" s="164"/>
      <c r="N32" s="378"/>
      <c r="O32" s="378"/>
      <c r="P32" s="378"/>
      <c r="Q32" s="378"/>
      <c r="R32" s="378"/>
      <c r="S32" s="378"/>
      <c r="T32" s="378"/>
      <c r="U32" s="378"/>
    </row>
    <row r="33" spans="1:14" ht="15">
      <c r="A33" s="191"/>
      <c r="B33" s="191"/>
      <c r="C33" s="164"/>
      <c r="D33" s="194"/>
      <c r="E33" s="194"/>
      <c r="F33" s="194"/>
      <c r="G33" s="194"/>
      <c r="H33" s="194"/>
      <c r="I33" s="194"/>
      <c r="J33" s="194"/>
      <c r="K33" s="194"/>
      <c r="L33" s="164"/>
      <c r="M33" s="164"/>
      <c r="N33" s="313"/>
    </row>
    <row r="34" spans="1:13" ht="15">
      <c r="A34" s="191"/>
      <c r="B34" s="191"/>
      <c r="C34" s="164"/>
      <c r="D34" s="195"/>
      <c r="E34" s="195"/>
      <c r="F34" s="194"/>
      <c r="G34" s="194"/>
      <c r="H34" s="194"/>
      <c r="I34" s="194"/>
      <c r="J34" s="194"/>
      <c r="K34" s="194"/>
      <c r="L34" s="164"/>
      <c r="M34" s="164"/>
    </row>
    <row r="35" spans="1:16" ht="15.75">
      <c r="A35" s="191"/>
      <c r="B35" s="191"/>
      <c r="C35" s="164"/>
      <c r="D35" s="196" t="s">
        <v>13</v>
      </c>
      <c r="E35" s="194" t="s">
        <v>33</v>
      </c>
      <c r="F35" s="194"/>
      <c r="G35" s="193" t="s">
        <v>63</v>
      </c>
      <c r="H35" s="194"/>
      <c r="I35" s="194"/>
      <c r="J35" s="194"/>
      <c r="K35" s="194"/>
      <c r="L35" s="164"/>
      <c r="M35" s="164"/>
      <c r="O35" s="314"/>
      <c r="P35" s="315"/>
    </row>
    <row r="36" spans="1:15" ht="15">
      <c r="A36" s="191"/>
      <c r="B36" s="191"/>
      <c r="C36" s="166"/>
      <c r="D36" s="166"/>
      <c r="E36" s="166"/>
      <c r="F36" s="166"/>
      <c r="G36" s="164"/>
      <c r="H36" s="166"/>
      <c r="I36" s="166"/>
      <c r="J36" s="166"/>
      <c r="K36" s="166"/>
      <c r="L36" s="166"/>
      <c r="M36" s="166"/>
      <c r="N36" s="14"/>
      <c r="O36" s="14"/>
    </row>
    <row r="37" spans="1:15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4"/>
      <c r="O37" s="14"/>
    </row>
    <row r="38" spans="1:15" ht="15.75">
      <c r="A38" s="191"/>
      <c r="B38" s="191"/>
      <c r="C38" s="191"/>
      <c r="D38" s="232" t="s">
        <v>93</v>
      </c>
      <c r="E38" s="252">
        <f ca="1">NOW()</f>
        <v>39861.543560300925</v>
      </c>
      <c r="F38" s="191"/>
      <c r="G38" s="191"/>
      <c r="H38" s="191"/>
      <c r="I38" s="191"/>
      <c r="J38" s="191"/>
      <c r="K38" s="191"/>
      <c r="L38" s="191"/>
      <c r="M38" s="191"/>
      <c r="N38" s="14"/>
      <c r="O38" s="14"/>
    </row>
    <row r="39" spans="1:15" ht="15.75" customHeight="1" hidden="1" outlineLevel="1">
      <c r="A39" s="191"/>
      <c r="B39" s="64">
        <v>1</v>
      </c>
      <c r="C39" s="46">
        <v>49</v>
      </c>
      <c r="D39" s="256" t="s">
        <v>48</v>
      </c>
      <c r="E39" s="176" t="s">
        <v>38</v>
      </c>
      <c r="F39" s="257">
        <v>1996</v>
      </c>
      <c r="G39" s="257" t="s">
        <v>78</v>
      </c>
      <c r="H39" s="46">
        <v>1</v>
      </c>
      <c r="I39" s="64">
        <v>2</v>
      </c>
      <c r="J39" s="64">
        <v>4</v>
      </c>
      <c r="K39" s="64">
        <v>4</v>
      </c>
      <c r="L39" s="64">
        <v>3</v>
      </c>
      <c r="M39" s="64">
        <v>6</v>
      </c>
      <c r="N39" s="14"/>
      <c r="O39" s="14"/>
    </row>
    <row r="40" spans="1:15" ht="15" hidden="1" outlineLevel="1">
      <c r="A40" s="191"/>
      <c r="B40" s="64">
        <v>2</v>
      </c>
      <c r="C40" s="46">
        <v>56</v>
      </c>
      <c r="D40" s="256" t="s">
        <v>129</v>
      </c>
      <c r="E40" s="176" t="s">
        <v>36</v>
      </c>
      <c r="F40" s="257">
        <v>1994</v>
      </c>
      <c r="G40" s="257" t="s">
        <v>72</v>
      </c>
      <c r="H40" s="46">
        <v>1</v>
      </c>
      <c r="I40" s="64">
        <v>1</v>
      </c>
      <c r="J40" s="64">
        <v>3</v>
      </c>
      <c r="K40" s="64">
        <v>5</v>
      </c>
      <c r="L40" s="64">
        <v>2</v>
      </c>
      <c r="M40" s="64">
        <v>3</v>
      </c>
      <c r="N40" s="14"/>
      <c r="O40" s="14"/>
    </row>
    <row r="41" spans="1:15" ht="15" hidden="1" outlineLevel="1">
      <c r="A41" s="191"/>
      <c r="B41" s="64">
        <v>3</v>
      </c>
      <c r="C41" s="46">
        <v>7</v>
      </c>
      <c r="D41" s="45" t="s">
        <v>132</v>
      </c>
      <c r="E41" s="258" t="s">
        <v>37</v>
      </c>
      <c r="F41" s="46">
        <v>1994</v>
      </c>
      <c r="G41" s="46" t="s">
        <v>16</v>
      </c>
      <c r="H41" s="46">
        <v>1</v>
      </c>
      <c r="I41" s="64">
        <v>2</v>
      </c>
      <c r="J41" s="64">
        <v>3</v>
      </c>
      <c r="K41" s="64">
        <v>5</v>
      </c>
      <c r="L41" s="64">
        <v>1</v>
      </c>
      <c r="M41" s="64">
        <v>1</v>
      </c>
      <c r="N41" s="14"/>
      <c r="O41" s="14"/>
    </row>
    <row r="42" spans="1:15" ht="15" hidden="1" outlineLevel="1">
      <c r="A42" s="191"/>
      <c r="B42" s="64">
        <v>4</v>
      </c>
      <c r="C42" s="46">
        <v>61</v>
      </c>
      <c r="D42" s="256" t="s">
        <v>128</v>
      </c>
      <c r="E42" s="176" t="s">
        <v>18</v>
      </c>
      <c r="F42" s="257">
        <v>1995</v>
      </c>
      <c r="G42" s="257" t="s">
        <v>75</v>
      </c>
      <c r="H42" s="46">
        <v>0</v>
      </c>
      <c r="I42" s="64">
        <v>0</v>
      </c>
      <c r="J42" s="64">
        <v>3</v>
      </c>
      <c r="K42" s="64">
        <v>13</v>
      </c>
      <c r="L42" s="64">
        <v>1</v>
      </c>
      <c r="M42" s="64">
        <v>1</v>
      </c>
      <c r="N42" s="14"/>
      <c r="O42" s="14"/>
    </row>
    <row r="43" spans="1:15" ht="15" hidden="1" outlineLevel="1">
      <c r="A43" s="191"/>
      <c r="B43" s="64">
        <v>5</v>
      </c>
      <c r="C43" s="46">
        <v>2</v>
      </c>
      <c r="D43" s="45" t="s">
        <v>26</v>
      </c>
      <c r="E43" s="258" t="s">
        <v>37</v>
      </c>
      <c r="F43" s="46">
        <v>1996</v>
      </c>
      <c r="G43" s="46" t="s">
        <v>15</v>
      </c>
      <c r="H43" s="46">
        <v>0</v>
      </c>
      <c r="I43" s="64">
        <v>0</v>
      </c>
      <c r="J43" s="64">
        <v>3</v>
      </c>
      <c r="K43" s="64">
        <v>5</v>
      </c>
      <c r="L43" s="64">
        <v>1</v>
      </c>
      <c r="M43" s="64">
        <v>1</v>
      </c>
      <c r="N43" s="14"/>
      <c r="O43" s="14"/>
    </row>
    <row r="44" spans="1:15" ht="15" hidden="1" outlineLevel="1">
      <c r="A44" s="191"/>
      <c r="B44" s="64">
        <v>6</v>
      </c>
      <c r="C44" s="46">
        <v>4</v>
      </c>
      <c r="D44" s="45" t="s">
        <v>131</v>
      </c>
      <c r="E44" s="258" t="s">
        <v>37</v>
      </c>
      <c r="F44" s="46">
        <v>1994</v>
      </c>
      <c r="G44" s="46" t="s">
        <v>15</v>
      </c>
      <c r="H44" s="46">
        <v>1</v>
      </c>
      <c r="I44" s="64">
        <v>1</v>
      </c>
      <c r="J44" s="64">
        <v>4</v>
      </c>
      <c r="K44" s="64">
        <v>5</v>
      </c>
      <c r="L44" s="64">
        <v>0</v>
      </c>
      <c r="M44" s="64">
        <v>0</v>
      </c>
      <c r="N44" s="14"/>
      <c r="O44" s="14"/>
    </row>
    <row r="45" spans="1:13" ht="15.75" hidden="1" outlineLevel="1" thickBot="1">
      <c r="A45" s="191"/>
      <c r="B45" s="64">
        <v>7</v>
      </c>
      <c r="C45" s="52">
        <v>6</v>
      </c>
      <c r="D45" s="51" t="s">
        <v>101</v>
      </c>
      <c r="E45" s="282" t="s">
        <v>37</v>
      </c>
      <c r="F45" s="52">
        <v>1995</v>
      </c>
      <c r="G45" s="52" t="s">
        <v>17</v>
      </c>
      <c r="H45" s="52">
        <v>1</v>
      </c>
      <c r="I45" s="270">
        <v>1</v>
      </c>
      <c r="J45" s="270">
        <v>2</v>
      </c>
      <c r="K45" s="270">
        <v>4</v>
      </c>
      <c r="L45" s="64">
        <v>0</v>
      </c>
      <c r="M45" s="64">
        <v>0</v>
      </c>
    </row>
    <row r="46" spans="1:18" ht="15" hidden="1" outlineLevel="1">
      <c r="A46" s="191"/>
      <c r="B46" s="64">
        <v>8</v>
      </c>
      <c r="C46" s="46"/>
      <c r="D46" s="256"/>
      <c r="E46" s="176"/>
      <c r="F46" s="257"/>
      <c r="G46" s="257"/>
      <c r="H46" s="46"/>
      <c r="I46" s="64"/>
      <c r="J46" s="64"/>
      <c r="K46" s="64"/>
      <c r="L46" s="64"/>
      <c r="M46" s="64"/>
      <c r="O46" s="316"/>
      <c r="R46" s="316"/>
    </row>
    <row r="47" spans="1:18" ht="15.75" customHeight="1" hidden="1" outlineLevel="1">
      <c r="A47" s="191"/>
      <c r="B47" s="64">
        <v>9</v>
      </c>
      <c r="C47" s="46"/>
      <c r="D47" s="256"/>
      <c r="E47" s="176"/>
      <c r="F47" s="257"/>
      <c r="G47" s="257"/>
      <c r="H47" s="46"/>
      <c r="I47" s="64"/>
      <c r="J47" s="64"/>
      <c r="K47" s="64"/>
      <c r="L47" s="64"/>
      <c r="M47" s="64"/>
      <c r="N47" s="14"/>
      <c r="O47" s="14"/>
      <c r="P47" s="317"/>
      <c r="Q47" s="318"/>
      <c r="R47" s="14"/>
    </row>
    <row r="48" spans="1:18" ht="15" hidden="1" outlineLevel="1">
      <c r="A48" s="191"/>
      <c r="B48" s="64">
        <v>10</v>
      </c>
      <c r="C48" s="46"/>
      <c r="D48" s="256"/>
      <c r="E48" s="176"/>
      <c r="F48" s="257"/>
      <c r="G48" s="257"/>
      <c r="H48" s="46"/>
      <c r="I48" s="64"/>
      <c r="J48" s="64"/>
      <c r="K48" s="64"/>
      <c r="L48" s="64"/>
      <c r="M48" s="64"/>
      <c r="N48" s="14"/>
      <c r="O48" s="14"/>
      <c r="P48" s="317"/>
      <c r="Q48" s="318"/>
      <c r="R48" s="14"/>
    </row>
    <row r="49" spans="1:18" ht="14.25" customHeight="1" hidden="1" outlineLevel="1">
      <c r="A49" s="191"/>
      <c r="B49" s="64">
        <v>11</v>
      </c>
      <c r="C49" s="162"/>
      <c r="D49" s="45"/>
      <c r="E49" s="63"/>
      <c r="F49" s="46"/>
      <c r="G49" s="46"/>
      <c r="H49" s="46"/>
      <c r="I49" s="64"/>
      <c r="J49" s="64"/>
      <c r="K49" s="64"/>
      <c r="L49" s="64"/>
      <c r="M49" s="64"/>
      <c r="N49" s="14"/>
      <c r="O49" s="14"/>
      <c r="P49" s="317"/>
      <c r="Q49" s="318"/>
      <c r="R49" s="14"/>
    </row>
    <row r="50" spans="1:18" ht="15" hidden="1" outlineLevel="1">
      <c r="A50" s="191"/>
      <c r="B50" s="64">
        <v>12</v>
      </c>
      <c r="C50" s="162"/>
      <c r="D50" s="45"/>
      <c r="E50" s="63"/>
      <c r="F50" s="46"/>
      <c r="G50" s="46"/>
      <c r="H50" s="46"/>
      <c r="I50" s="64"/>
      <c r="J50" s="64"/>
      <c r="K50" s="64"/>
      <c r="L50" s="64"/>
      <c r="M50" s="64"/>
      <c r="N50" s="14"/>
      <c r="O50" s="14"/>
      <c r="P50" s="317"/>
      <c r="Q50" s="318"/>
      <c r="R50" s="14"/>
    </row>
    <row r="51" spans="1:18" ht="15" hidden="1" outlineLevel="1">
      <c r="A51" s="191"/>
      <c r="B51" s="64">
        <v>13</v>
      </c>
      <c r="C51" s="162"/>
      <c r="D51" s="45"/>
      <c r="E51" s="63"/>
      <c r="F51" s="46"/>
      <c r="G51" s="46"/>
      <c r="H51" s="46"/>
      <c r="I51" s="64"/>
      <c r="J51" s="64"/>
      <c r="K51" s="64"/>
      <c r="L51" s="64"/>
      <c r="M51" s="64"/>
      <c r="N51" s="14"/>
      <c r="O51" s="14"/>
      <c r="P51" s="317"/>
      <c r="Q51" s="318"/>
      <c r="R51" s="14"/>
    </row>
    <row r="52" spans="1:18" ht="15" hidden="1" outlineLevel="1">
      <c r="A52" s="191"/>
      <c r="B52" s="64">
        <v>14</v>
      </c>
      <c r="C52" s="162"/>
      <c r="D52" s="45"/>
      <c r="E52" s="63"/>
      <c r="F52" s="46"/>
      <c r="G52" s="46"/>
      <c r="H52" s="46"/>
      <c r="I52" s="64"/>
      <c r="J52" s="64"/>
      <c r="K52" s="64"/>
      <c r="L52" s="64"/>
      <c r="M52" s="64"/>
      <c r="N52" s="14"/>
      <c r="O52" s="14"/>
      <c r="P52" s="317"/>
      <c r="Q52" s="318"/>
      <c r="R52" s="14"/>
    </row>
    <row r="53" spans="1:18" ht="12.75" collapsed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4"/>
      <c r="O53" s="14"/>
      <c r="P53" s="317"/>
      <c r="Q53" s="318"/>
      <c r="R53" s="14"/>
    </row>
    <row r="54" spans="1:13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</row>
    <row r="55" spans="1:13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1:17" ht="12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1:17" ht="12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1:17" ht="12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</sheetData>
  <mergeCells count="21">
    <mergeCell ref="N32:U32"/>
    <mergeCell ref="A16:A22"/>
    <mergeCell ref="A13:F13"/>
    <mergeCell ref="G14:G15"/>
    <mergeCell ref="H14:K14"/>
    <mergeCell ref="L14:O14"/>
    <mergeCell ref="H15:I15"/>
    <mergeCell ref="A8:Q8"/>
    <mergeCell ref="A9:Q9"/>
    <mergeCell ref="A11:Q11"/>
    <mergeCell ref="A14:A15"/>
    <mergeCell ref="A7:Q7"/>
    <mergeCell ref="A10:Q10"/>
    <mergeCell ref="E14:E15"/>
    <mergeCell ref="J15:K15"/>
    <mergeCell ref="N15:O15"/>
    <mergeCell ref="B14:B15"/>
    <mergeCell ref="C14:C15"/>
    <mergeCell ref="D14:D15"/>
    <mergeCell ref="L15:M15"/>
    <mergeCell ref="F14:F15"/>
  </mergeCells>
  <printOptions/>
  <pageMargins left="0.2" right="0.2" top="0.17" bottom="0.16" header="0.5" footer="0.5"/>
  <pageSetup fitToHeight="1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53"/>
  <sheetViews>
    <sheetView workbookViewId="0" topLeftCell="A1">
      <selection activeCell="K36" sqref="K36"/>
    </sheetView>
  </sheetViews>
  <sheetFormatPr defaultColWidth="9.00390625" defaultRowHeight="12.75" outlineLevelRow="1"/>
  <cols>
    <col min="1" max="1" width="6.75390625" style="0" customWidth="1"/>
    <col min="2" max="2" width="7.875" style="0" customWidth="1"/>
    <col min="3" max="3" width="8.00390625" style="0" customWidth="1"/>
    <col min="4" max="4" width="24.875" style="0" customWidth="1"/>
    <col min="5" max="5" width="18.75390625" style="0" customWidth="1"/>
    <col min="6" max="6" width="10.00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7" max="17" width="7.875" style="0" customWidth="1"/>
  </cols>
  <sheetData>
    <row r="7" spans="1:17" ht="23.25">
      <c r="A7" s="330" t="s">
        <v>153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</row>
    <row r="8" spans="1:17" ht="20.25">
      <c r="A8" s="331" t="s">
        <v>61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18.75" customHeight="1">
      <c r="A9" s="331" t="s">
        <v>62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ht="18">
      <c r="A10" s="397" t="s">
        <v>85</v>
      </c>
      <c r="B10" s="397"/>
      <c r="C10" s="397"/>
      <c r="D10" s="397"/>
      <c r="E10" s="198"/>
      <c r="F10" s="199"/>
      <c r="G10" s="199"/>
      <c r="H10" s="166"/>
      <c r="I10" s="166"/>
      <c r="J10" s="166"/>
      <c r="K10" s="166"/>
      <c r="L10" s="166"/>
      <c r="M10" s="398" t="s">
        <v>86</v>
      </c>
      <c r="N10" s="398"/>
      <c r="O10" s="398"/>
      <c r="P10" s="398"/>
      <c r="Q10" s="398"/>
    </row>
    <row r="11" spans="1:17" ht="18">
      <c r="A11" s="375" t="s">
        <v>154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</row>
    <row r="12" spans="1:17" ht="18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16.5" thickBot="1">
      <c r="A13" s="382" t="s">
        <v>20</v>
      </c>
      <c r="B13" s="382"/>
      <c r="C13" s="382"/>
      <c r="D13" s="382"/>
      <c r="E13" s="200"/>
      <c r="F13" s="200"/>
      <c r="G13" s="164"/>
      <c r="H13" s="165"/>
      <c r="I13" s="165"/>
      <c r="J13" s="165"/>
      <c r="K13" s="165"/>
      <c r="L13" s="166"/>
      <c r="M13" s="166"/>
      <c r="N13" s="166"/>
      <c r="O13" s="166"/>
      <c r="P13" s="166"/>
      <c r="Q13" s="167"/>
    </row>
    <row r="14" spans="1:20" ht="16.5" thickBot="1">
      <c r="A14" s="376"/>
      <c r="B14" s="371" t="s">
        <v>14</v>
      </c>
      <c r="C14" s="395" t="s">
        <v>21</v>
      </c>
      <c r="D14" s="367" t="s">
        <v>1</v>
      </c>
      <c r="E14" s="367" t="s">
        <v>2</v>
      </c>
      <c r="F14" s="367" t="s">
        <v>3</v>
      </c>
      <c r="G14" s="383" t="s">
        <v>4</v>
      </c>
      <c r="H14" s="385" t="s">
        <v>6</v>
      </c>
      <c r="I14" s="386"/>
      <c r="J14" s="386"/>
      <c r="K14" s="403"/>
      <c r="L14" s="388" t="s">
        <v>9</v>
      </c>
      <c r="M14" s="389"/>
      <c r="N14" s="389"/>
      <c r="O14" s="390"/>
      <c r="P14" s="399" t="s">
        <v>19</v>
      </c>
      <c r="Q14" s="401" t="s">
        <v>43</v>
      </c>
      <c r="S14" s="314"/>
      <c r="T14" s="315"/>
    </row>
    <row r="15" spans="1:19" ht="16.5" thickBot="1">
      <c r="A15" s="377"/>
      <c r="B15" s="372"/>
      <c r="C15" s="396"/>
      <c r="D15" s="368"/>
      <c r="E15" s="368"/>
      <c r="F15" s="368"/>
      <c r="G15" s="384"/>
      <c r="H15" s="369" t="s">
        <v>7</v>
      </c>
      <c r="I15" s="370"/>
      <c r="J15" s="369" t="s">
        <v>8</v>
      </c>
      <c r="K15" s="392"/>
      <c r="L15" s="388" t="s">
        <v>7</v>
      </c>
      <c r="M15" s="390"/>
      <c r="N15" s="388" t="s">
        <v>8</v>
      </c>
      <c r="O15" s="390"/>
      <c r="P15" s="400"/>
      <c r="Q15" s="402"/>
      <c r="R15" s="14"/>
      <c r="S15" s="14"/>
    </row>
    <row r="16" spans="1:19" ht="15.75">
      <c r="A16" s="393" t="s">
        <v>9</v>
      </c>
      <c r="B16" s="38">
        <v>1</v>
      </c>
      <c r="C16" s="46">
        <v>50</v>
      </c>
      <c r="D16" s="256" t="s">
        <v>27</v>
      </c>
      <c r="E16" s="176" t="s">
        <v>36</v>
      </c>
      <c r="F16" s="257">
        <v>1997</v>
      </c>
      <c r="G16" s="257" t="s">
        <v>87</v>
      </c>
      <c r="H16" s="40"/>
      <c r="I16" s="40"/>
      <c r="J16" s="40"/>
      <c r="K16" s="40"/>
      <c r="L16" s="45">
        <v>3</v>
      </c>
      <c r="M16" s="45">
        <v>7</v>
      </c>
      <c r="N16" s="45">
        <v>5</v>
      </c>
      <c r="O16" s="45">
        <v>9</v>
      </c>
      <c r="P16" s="172">
        <v>60</v>
      </c>
      <c r="Q16" s="173" t="s">
        <v>16</v>
      </c>
      <c r="R16" s="14"/>
      <c r="S16" s="14"/>
    </row>
    <row r="17" spans="1:19" ht="15.75">
      <c r="A17" s="380"/>
      <c r="B17" s="44">
        <v>2</v>
      </c>
      <c r="C17" s="46">
        <v>42</v>
      </c>
      <c r="D17" s="256" t="s">
        <v>139</v>
      </c>
      <c r="E17" s="176" t="s">
        <v>38</v>
      </c>
      <c r="F17" s="257">
        <v>1997</v>
      </c>
      <c r="G17" s="257" t="s">
        <v>140</v>
      </c>
      <c r="H17" s="46"/>
      <c r="I17" s="46"/>
      <c r="J17" s="46"/>
      <c r="K17" s="46"/>
      <c r="L17" s="45">
        <v>2</v>
      </c>
      <c r="M17" s="45">
        <v>2</v>
      </c>
      <c r="N17" s="45">
        <v>4</v>
      </c>
      <c r="O17" s="45">
        <v>6</v>
      </c>
      <c r="P17" s="174">
        <v>40</v>
      </c>
      <c r="Q17" s="218" t="s">
        <v>17</v>
      </c>
      <c r="R17" s="14"/>
      <c r="S17" s="14"/>
    </row>
    <row r="18" spans="1:19" ht="15.75">
      <c r="A18" s="380"/>
      <c r="B18" s="44">
        <v>3</v>
      </c>
      <c r="C18" s="46">
        <v>51</v>
      </c>
      <c r="D18" s="256" t="s">
        <v>88</v>
      </c>
      <c r="E18" s="176" t="s">
        <v>36</v>
      </c>
      <c r="F18" s="257">
        <v>1997</v>
      </c>
      <c r="G18" s="257" t="s">
        <v>87</v>
      </c>
      <c r="H18" s="46"/>
      <c r="I18" s="46"/>
      <c r="J18" s="46"/>
      <c r="K18" s="46"/>
      <c r="L18" s="45">
        <v>2</v>
      </c>
      <c r="M18" s="45">
        <v>9</v>
      </c>
      <c r="N18" s="45">
        <v>4</v>
      </c>
      <c r="O18" s="45">
        <v>11</v>
      </c>
      <c r="P18" s="174">
        <v>25</v>
      </c>
      <c r="Q18" s="218" t="s">
        <v>17</v>
      </c>
      <c r="R18" s="14"/>
      <c r="S18" s="14"/>
    </row>
    <row r="19" spans="1:19" ht="15.75">
      <c r="A19" s="380"/>
      <c r="B19" s="44">
        <v>4</v>
      </c>
      <c r="C19" s="46">
        <v>11</v>
      </c>
      <c r="D19" s="45" t="s">
        <v>90</v>
      </c>
      <c r="E19" s="258" t="s">
        <v>37</v>
      </c>
      <c r="F19" s="46">
        <v>1998</v>
      </c>
      <c r="G19" s="46" t="s">
        <v>5</v>
      </c>
      <c r="H19" s="46"/>
      <c r="I19" s="46"/>
      <c r="J19" s="46"/>
      <c r="K19" s="46"/>
      <c r="L19" s="45">
        <v>1</v>
      </c>
      <c r="M19" s="45">
        <v>1</v>
      </c>
      <c r="N19" s="45">
        <v>3</v>
      </c>
      <c r="O19" s="45">
        <v>5</v>
      </c>
      <c r="P19" s="174">
        <v>15</v>
      </c>
      <c r="Q19" s="218"/>
      <c r="R19" s="14"/>
      <c r="S19" s="14"/>
    </row>
    <row r="20" spans="1:19" ht="15.75">
      <c r="A20" s="380"/>
      <c r="B20" s="44">
        <v>5</v>
      </c>
      <c r="C20" s="46">
        <v>52</v>
      </c>
      <c r="D20" s="256" t="s">
        <v>47</v>
      </c>
      <c r="E20" s="176" t="s">
        <v>36</v>
      </c>
      <c r="F20" s="257">
        <v>1997</v>
      </c>
      <c r="G20" s="257" t="s">
        <v>75</v>
      </c>
      <c r="H20" s="46"/>
      <c r="I20" s="46"/>
      <c r="J20" s="46"/>
      <c r="K20" s="46"/>
      <c r="L20" s="45">
        <v>0</v>
      </c>
      <c r="M20" s="45">
        <v>0</v>
      </c>
      <c r="N20" s="45">
        <v>3</v>
      </c>
      <c r="O20" s="45">
        <v>9</v>
      </c>
      <c r="P20" s="174">
        <v>11</v>
      </c>
      <c r="Q20" s="218"/>
      <c r="R20" s="14"/>
      <c r="S20" s="14"/>
    </row>
    <row r="21" spans="1:19" ht="15.75">
      <c r="A21" s="380"/>
      <c r="B21" s="99">
        <v>6</v>
      </c>
      <c r="C21" s="46">
        <v>43</v>
      </c>
      <c r="D21" s="256" t="s">
        <v>89</v>
      </c>
      <c r="E21" s="176" t="s">
        <v>38</v>
      </c>
      <c r="F21" s="257">
        <v>1998</v>
      </c>
      <c r="G21" s="257" t="s">
        <v>69</v>
      </c>
      <c r="H21" s="46"/>
      <c r="I21" s="46"/>
      <c r="J21" s="46"/>
      <c r="K21" s="46"/>
      <c r="L21" s="45">
        <v>0</v>
      </c>
      <c r="M21" s="45">
        <v>0</v>
      </c>
      <c r="N21" s="45">
        <v>1</v>
      </c>
      <c r="O21" s="45">
        <v>2</v>
      </c>
      <c r="P21" s="174">
        <v>7</v>
      </c>
      <c r="Q21" s="218"/>
      <c r="R21" s="14"/>
      <c r="S21" s="14"/>
    </row>
    <row r="22" spans="1:19" ht="15.75">
      <c r="A22" s="380"/>
      <c r="B22" s="44">
        <v>7</v>
      </c>
      <c r="C22" s="46">
        <v>21</v>
      </c>
      <c r="D22" s="45" t="s">
        <v>141</v>
      </c>
      <c r="E22" s="258" t="s">
        <v>37</v>
      </c>
      <c r="F22" s="46">
        <v>1999</v>
      </c>
      <c r="G22" s="46" t="s">
        <v>5</v>
      </c>
      <c r="H22" s="46"/>
      <c r="I22" s="46"/>
      <c r="J22" s="46"/>
      <c r="K22" s="46"/>
      <c r="L22" s="45">
        <v>0</v>
      </c>
      <c r="M22" s="45">
        <v>0</v>
      </c>
      <c r="N22" s="45">
        <v>1</v>
      </c>
      <c r="O22" s="45">
        <v>2</v>
      </c>
      <c r="P22" s="174">
        <v>3</v>
      </c>
      <c r="Q22" s="218"/>
      <c r="R22" s="14"/>
      <c r="S22" s="14"/>
    </row>
    <row r="23" spans="1:19" ht="16.5" thickBot="1">
      <c r="A23" s="381"/>
      <c r="B23" s="197">
        <v>8</v>
      </c>
      <c r="C23" s="52">
        <v>44</v>
      </c>
      <c r="D23" s="267" t="s">
        <v>91</v>
      </c>
      <c r="E23" s="268" t="s">
        <v>38</v>
      </c>
      <c r="F23" s="269">
        <v>1999</v>
      </c>
      <c r="G23" s="269" t="s">
        <v>69</v>
      </c>
      <c r="H23" s="52"/>
      <c r="I23" s="52"/>
      <c r="J23" s="52"/>
      <c r="K23" s="52"/>
      <c r="L23" s="51">
        <v>0</v>
      </c>
      <c r="M23" s="51">
        <v>0</v>
      </c>
      <c r="N23" s="51">
        <v>0</v>
      </c>
      <c r="O23" s="51">
        <v>0</v>
      </c>
      <c r="P23" s="201">
        <v>1</v>
      </c>
      <c r="Q23" s="219"/>
      <c r="R23" s="14"/>
      <c r="S23" s="14"/>
    </row>
    <row r="24" spans="1:17" ht="15.75">
      <c r="A24" s="202"/>
      <c r="B24" s="55"/>
      <c r="C24" s="69"/>
      <c r="D24" s="39"/>
      <c r="E24" s="39"/>
      <c r="F24" s="40"/>
      <c r="G24" s="40"/>
      <c r="H24" s="40"/>
      <c r="I24" s="40"/>
      <c r="J24" s="40"/>
      <c r="K24" s="40"/>
      <c r="L24" s="203"/>
      <c r="M24" s="179"/>
      <c r="N24" s="179"/>
      <c r="O24" s="179"/>
      <c r="P24" s="180"/>
      <c r="Q24" s="220"/>
    </row>
    <row r="25" spans="1:22" ht="77.25">
      <c r="A25" s="181"/>
      <c r="B25" s="57"/>
      <c r="C25" s="62"/>
      <c r="D25" s="45"/>
      <c r="E25" s="45"/>
      <c r="F25" s="46"/>
      <c r="G25" s="46"/>
      <c r="H25" s="46"/>
      <c r="I25" s="46"/>
      <c r="J25" s="46"/>
      <c r="K25" s="46"/>
      <c r="L25" s="182"/>
      <c r="M25" s="182"/>
      <c r="N25" s="182"/>
      <c r="O25" s="182"/>
      <c r="P25" s="183"/>
      <c r="Q25" s="218"/>
      <c r="S25" s="316"/>
      <c r="V25" s="316" t="s">
        <v>156</v>
      </c>
    </row>
    <row r="26" spans="1:22" ht="15.75">
      <c r="A26" s="181"/>
      <c r="B26" s="55"/>
      <c r="C26" s="62"/>
      <c r="D26" s="45"/>
      <c r="E26" s="63"/>
      <c r="F26" s="46"/>
      <c r="G26" s="46"/>
      <c r="H26" s="46"/>
      <c r="I26" s="46"/>
      <c r="J26" s="46"/>
      <c r="K26" s="46"/>
      <c r="L26" s="182"/>
      <c r="M26" s="182"/>
      <c r="N26" s="182"/>
      <c r="O26" s="182"/>
      <c r="P26" s="183"/>
      <c r="Q26" s="175"/>
      <c r="R26" s="14"/>
      <c r="S26" s="14"/>
      <c r="T26" s="317"/>
      <c r="U26" s="318"/>
      <c r="V26" s="14">
        <f>0.8*S15+0.4*S16+0.2*S17</f>
        <v>0</v>
      </c>
    </row>
    <row r="27" spans="1:22" ht="15.75">
      <c r="A27" s="181"/>
      <c r="B27" s="57"/>
      <c r="C27" s="62"/>
      <c r="D27" s="45"/>
      <c r="E27" s="45"/>
      <c r="F27" s="46"/>
      <c r="G27" s="46"/>
      <c r="H27" s="46"/>
      <c r="I27" s="46"/>
      <c r="J27" s="46"/>
      <c r="K27" s="46"/>
      <c r="L27" s="182"/>
      <c r="M27" s="182"/>
      <c r="N27" s="182"/>
      <c r="O27" s="182"/>
      <c r="P27" s="183"/>
      <c r="Q27" s="175"/>
      <c r="R27" s="14"/>
      <c r="S27" s="14"/>
      <c r="T27" s="317"/>
      <c r="U27" s="318"/>
      <c r="V27" s="14">
        <f>V26+0.4*S16+0.4*S17+0.2*S18</f>
        <v>0</v>
      </c>
    </row>
    <row r="28" spans="1:22" ht="15.75">
      <c r="A28" s="181"/>
      <c r="B28" s="55"/>
      <c r="C28" s="62"/>
      <c r="D28" s="45"/>
      <c r="E28" s="63"/>
      <c r="F28" s="46"/>
      <c r="G28" s="46"/>
      <c r="H28" s="46"/>
      <c r="I28" s="46"/>
      <c r="J28" s="46"/>
      <c r="K28" s="46"/>
      <c r="L28" s="182"/>
      <c r="M28" s="182"/>
      <c r="N28" s="182"/>
      <c r="O28" s="182"/>
      <c r="P28" s="183"/>
      <c r="Q28" s="175"/>
      <c r="R28" s="14"/>
      <c r="S28" s="14"/>
      <c r="T28" s="317"/>
      <c r="U28" s="318"/>
      <c r="V28" s="14">
        <f>V27+0.2*S17+0.4*S18+0.2*S19</f>
        <v>0</v>
      </c>
    </row>
    <row r="29" spans="1:22" ht="15.75">
      <c r="A29" s="181"/>
      <c r="B29" s="57"/>
      <c r="C29" s="62"/>
      <c r="D29" s="45"/>
      <c r="E29" s="45"/>
      <c r="F29" s="46"/>
      <c r="G29" s="46"/>
      <c r="H29" s="46"/>
      <c r="I29" s="46"/>
      <c r="J29" s="46"/>
      <c r="K29" s="46"/>
      <c r="L29" s="182"/>
      <c r="M29" s="182"/>
      <c r="N29" s="182"/>
      <c r="O29" s="182"/>
      <c r="P29" s="183"/>
      <c r="Q29" s="175"/>
      <c r="R29" s="14"/>
      <c r="S29" s="14"/>
      <c r="T29" s="317"/>
      <c r="U29" s="318"/>
      <c r="V29" s="14">
        <f>V28+0.2*S18+0.4*S19+0.2*S20</f>
        <v>0</v>
      </c>
    </row>
    <row r="30" spans="1:22" ht="15">
      <c r="A30" s="181"/>
      <c r="B30" s="64"/>
      <c r="C30" s="48"/>
      <c r="D30" s="64"/>
      <c r="E30" s="48"/>
      <c r="F30" s="48"/>
      <c r="G30" s="48"/>
      <c r="H30" s="182"/>
      <c r="I30" s="182"/>
      <c r="J30" s="182"/>
      <c r="K30" s="182"/>
      <c r="L30" s="182"/>
      <c r="M30" s="182"/>
      <c r="N30" s="204"/>
      <c r="O30" s="204"/>
      <c r="P30" s="182"/>
      <c r="Q30" s="175"/>
      <c r="R30" s="14"/>
      <c r="S30" s="14"/>
      <c r="T30" s="317"/>
      <c r="U30" s="318"/>
      <c r="V30" s="14">
        <f>V29+0.2*S19+0.4*S20+0.2*S21</f>
        <v>0</v>
      </c>
    </row>
    <row r="31" spans="1:22" ht="15">
      <c r="A31" s="191"/>
      <c r="B31" s="185"/>
      <c r="C31" s="190"/>
      <c r="D31" s="205"/>
      <c r="E31" s="205"/>
      <c r="F31" s="206"/>
      <c r="G31" s="206"/>
      <c r="H31" s="189"/>
      <c r="I31" s="189"/>
      <c r="J31" s="189"/>
      <c r="K31" s="189"/>
      <c r="L31" s="189"/>
      <c r="M31" s="189"/>
      <c r="N31" s="207"/>
      <c r="O31" s="207"/>
      <c r="P31" s="189"/>
      <c r="Q31" s="190"/>
      <c r="R31" s="14"/>
      <c r="S31" s="14"/>
      <c r="T31" s="317"/>
      <c r="U31" s="318"/>
      <c r="V31" s="14">
        <f>V30+0.2*S20+0.4*S21+0.2*S22</f>
        <v>0</v>
      </c>
    </row>
    <row r="32" spans="1:22" ht="15">
      <c r="A32" s="191"/>
      <c r="B32" s="185"/>
      <c r="C32" s="190"/>
      <c r="D32" s="205"/>
      <c r="E32" s="205"/>
      <c r="F32" s="206"/>
      <c r="G32" s="206"/>
      <c r="H32" s="189"/>
      <c r="I32" s="189"/>
      <c r="J32" s="189"/>
      <c r="K32" s="189"/>
      <c r="L32" s="189"/>
      <c r="M32" s="189"/>
      <c r="N32" s="207"/>
      <c r="O32" s="207"/>
      <c r="P32" s="189"/>
      <c r="Q32" s="190"/>
      <c r="R32" s="14"/>
      <c r="S32" s="14"/>
      <c r="T32" s="317"/>
      <c r="U32" s="318"/>
      <c r="V32" s="14">
        <f>V31+0.2*S21+0.4*S22+0.2*S23</f>
        <v>0</v>
      </c>
    </row>
    <row r="33" spans="1:17" ht="15.75">
      <c r="A33" s="191"/>
      <c r="B33" s="394" t="s">
        <v>51</v>
      </c>
      <c r="C33" s="394"/>
      <c r="D33" s="208" t="s">
        <v>52</v>
      </c>
      <c r="E33" s="208" t="s">
        <v>56</v>
      </c>
      <c r="F33" s="209"/>
      <c r="G33" s="209"/>
      <c r="H33" s="210"/>
      <c r="I33" s="189"/>
      <c r="J33" s="189"/>
      <c r="K33" s="189"/>
      <c r="L33" s="189"/>
      <c r="M33" s="189"/>
      <c r="N33" s="207"/>
      <c r="O33" s="207"/>
      <c r="P33" s="189"/>
      <c r="Q33" s="190"/>
    </row>
    <row r="34" spans="1:17" ht="15.75">
      <c r="A34" s="191"/>
      <c r="B34" s="216"/>
      <c r="C34" s="211"/>
      <c r="D34" s="208"/>
      <c r="E34" s="208"/>
      <c r="F34" s="209"/>
      <c r="G34" s="209"/>
      <c r="H34" s="210"/>
      <c r="I34" s="189"/>
      <c r="J34" s="189"/>
      <c r="K34" s="189"/>
      <c r="L34" s="189"/>
      <c r="M34" s="189"/>
      <c r="N34" s="207"/>
      <c r="O34" s="207"/>
      <c r="P34" s="189"/>
      <c r="Q34" s="190"/>
    </row>
    <row r="35" spans="1:17" ht="15.75">
      <c r="A35" s="191"/>
      <c r="B35" s="216"/>
      <c r="C35" s="211"/>
      <c r="D35" s="208"/>
      <c r="E35" s="208"/>
      <c r="F35" s="209"/>
      <c r="G35" s="209"/>
      <c r="H35" s="210"/>
      <c r="I35" s="189"/>
      <c r="J35" s="189"/>
      <c r="K35" s="189"/>
      <c r="L35" s="189"/>
      <c r="M35" s="189"/>
      <c r="N35" s="207"/>
      <c r="O35" s="207"/>
      <c r="P35" s="189"/>
      <c r="Q35" s="190"/>
    </row>
    <row r="36" spans="1:17" ht="15.75">
      <c r="A36" s="191"/>
      <c r="B36" s="391" t="s">
        <v>31</v>
      </c>
      <c r="C36" s="391"/>
      <c r="D36" s="193" t="s">
        <v>53</v>
      </c>
      <c r="E36" s="193" t="s">
        <v>57</v>
      </c>
      <c r="F36" s="193"/>
      <c r="G36" s="193"/>
      <c r="H36" s="194"/>
      <c r="I36" s="212"/>
      <c r="J36" s="212"/>
      <c r="K36" s="212"/>
      <c r="L36" s="212"/>
      <c r="M36" s="212"/>
      <c r="N36" s="212"/>
      <c r="O36" s="212"/>
      <c r="P36" s="212"/>
      <c r="Q36" s="213"/>
    </row>
    <row r="37" spans="1:26" ht="15">
      <c r="A37" s="214"/>
      <c r="B37" s="217"/>
      <c r="C37" s="217"/>
      <c r="D37" s="217"/>
      <c r="E37" s="217"/>
      <c r="F37" s="217"/>
      <c r="G37" s="217"/>
      <c r="H37" s="214"/>
      <c r="I37" s="214"/>
      <c r="J37" s="214"/>
      <c r="K37" s="215"/>
      <c r="L37" s="215"/>
      <c r="M37" s="215"/>
      <c r="N37" s="215"/>
      <c r="O37" s="215"/>
      <c r="P37" s="215"/>
      <c r="Q37" s="215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5.75">
      <c r="B38" s="232" t="s">
        <v>93</v>
      </c>
      <c r="E38" s="252">
        <f ca="1">NOW()</f>
        <v>39861.543560300925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1:26" ht="12.75">
      <c r="K39" s="16"/>
      <c r="L39" s="25"/>
      <c r="M39" s="25"/>
      <c r="N39" s="2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15" ht="15.75" customHeight="1" hidden="1" outlineLevel="1">
      <c r="B40" s="64">
        <v>1</v>
      </c>
      <c r="C40" s="46">
        <v>50</v>
      </c>
      <c r="D40" s="256" t="s">
        <v>27</v>
      </c>
      <c r="E40" s="176" t="s">
        <v>36</v>
      </c>
      <c r="F40" s="257">
        <v>1997</v>
      </c>
      <c r="G40" s="257" t="s">
        <v>87</v>
      </c>
      <c r="H40" s="45">
        <v>3</v>
      </c>
      <c r="I40" s="45">
        <v>7</v>
      </c>
      <c r="J40" s="45">
        <v>5</v>
      </c>
      <c r="K40" s="45">
        <v>9</v>
      </c>
      <c r="L40" s="45">
        <v>1</v>
      </c>
      <c r="M40" s="45"/>
      <c r="N40" s="45"/>
      <c r="O40" s="64"/>
    </row>
    <row r="41" spans="2:15" ht="17.25" customHeight="1" hidden="1" outlineLevel="1">
      <c r="B41" s="64">
        <v>2</v>
      </c>
      <c r="C41" s="46">
        <v>42</v>
      </c>
      <c r="D41" s="256" t="s">
        <v>139</v>
      </c>
      <c r="E41" s="176" t="s">
        <v>38</v>
      </c>
      <c r="F41" s="257">
        <v>1997</v>
      </c>
      <c r="G41" s="257" t="s">
        <v>140</v>
      </c>
      <c r="H41" s="45">
        <v>2</v>
      </c>
      <c r="I41" s="45">
        <v>2</v>
      </c>
      <c r="J41" s="45">
        <v>4</v>
      </c>
      <c r="K41" s="45">
        <v>6</v>
      </c>
      <c r="L41" s="45">
        <v>2</v>
      </c>
      <c r="M41" s="45"/>
      <c r="N41" s="45"/>
      <c r="O41" s="64"/>
    </row>
    <row r="42" spans="2:15" ht="15" hidden="1" outlineLevel="1">
      <c r="B42" s="64">
        <v>3</v>
      </c>
      <c r="C42" s="46">
        <v>51</v>
      </c>
      <c r="D42" s="256" t="s">
        <v>88</v>
      </c>
      <c r="E42" s="176" t="s">
        <v>36</v>
      </c>
      <c r="F42" s="257">
        <v>1997</v>
      </c>
      <c r="G42" s="257" t="s">
        <v>87</v>
      </c>
      <c r="H42" s="45">
        <v>2</v>
      </c>
      <c r="I42" s="45">
        <v>9</v>
      </c>
      <c r="J42" s="45">
        <v>4</v>
      </c>
      <c r="K42" s="45">
        <v>11</v>
      </c>
      <c r="L42" s="45">
        <v>3</v>
      </c>
      <c r="M42" s="45"/>
      <c r="N42" s="45"/>
      <c r="O42" s="64"/>
    </row>
    <row r="43" spans="2:15" ht="15" hidden="1" outlineLevel="1">
      <c r="B43" s="64">
        <v>5</v>
      </c>
      <c r="C43" s="46">
        <v>11</v>
      </c>
      <c r="D43" s="45" t="s">
        <v>90</v>
      </c>
      <c r="E43" s="258" t="s">
        <v>37</v>
      </c>
      <c r="F43" s="46">
        <v>1998</v>
      </c>
      <c r="G43" s="46" t="s">
        <v>5</v>
      </c>
      <c r="H43" s="45">
        <v>1</v>
      </c>
      <c r="I43" s="45">
        <v>1</v>
      </c>
      <c r="J43" s="45">
        <v>3</v>
      </c>
      <c r="K43" s="45">
        <v>5</v>
      </c>
      <c r="L43" s="45">
        <v>4</v>
      </c>
      <c r="M43" s="45"/>
      <c r="N43" s="45"/>
      <c r="O43" s="64"/>
    </row>
    <row r="44" spans="2:15" ht="15" hidden="1" outlineLevel="1">
      <c r="B44" s="64">
        <v>6</v>
      </c>
      <c r="C44" s="46">
        <v>52</v>
      </c>
      <c r="D44" s="256" t="s">
        <v>47</v>
      </c>
      <c r="E44" s="176" t="s">
        <v>36</v>
      </c>
      <c r="F44" s="257">
        <v>1997</v>
      </c>
      <c r="G44" s="257" t="s">
        <v>75</v>
      </c>
      <c r="H44" s="45">
        <v>0</v>
      </c>
      <c r="I44" s="45">
        <v>0</v>
      </c>
      <c r="J44" s="45">
        <v>3</v>
      </c>
      <c r="K44" s="45">
        <v>9</v>
      </c>
      <c r="L44" s="45">
        <v>5</v>
      </c>
      <c r="M44" s="45"/>
      <c r="N44" s="45"/>
      <c r="O44" s="64"/>
    </row>
    <row r="45" spans="2:15" ht="15" hidden="1" outlineLevel="1">
      <c r="B45" s="64">
        <v>9</v>
      </c>
      <c r="C45" s="46">
        <v>43</v>
      </c>
      <c r="D45" s="256" t="s">
        <v>89</v>
      </c>
      <c r="E45" s="176" t="s">
        <v>38</v>
      </c>
      <c r="F45" s="257">
        <v>1998</v>
      </c>
      <c r="G45" s="257" t="s">
        <v>69</v>
      </c>
      <c r="H45" s="45">
        <v>0</v>
      </c>
      <c r="I45" s="45">
        <v>0</v>
      </c>
      <c r="J45" s="45">
        <v>1</v>
      </c>
      <c r="K45" s="45">
        <v>2</v>
      </c>
      <c r="L45" s="45">
        <v>6</v>
      </c>
      <c r="M45" s="45"/>
      <c r="N45" s="45"/>
      <c r="O45" s="64"/>
    </row>
    <row r="46" spans="2:15" ht="15" hidden="1" outlineLevel="1">
      <c r="B46" s="64">
        <v>10</v>
      </c>
      <c r="C46" s="46">
        <v>21</v>
      </c>
      <c r="D46" s="45" t="s">
        <v>141</v>
      </c>
      <c r="E46" s="258" t="s">
        <v>37</v>
      </c>
      <c r="F46" s="46">
        <v>1999</v>
      </c>
      <c r="G46" s="46" t="s">
        <v>5</v>
      </c>
      <c r="H46" s="45">
        <v>0</v>
      </c>
      <c r="I46" s="45">
        <v>0</v>
      </c>
      <c r="J46" s="45">
        <v>1</v>
      </c>
      <c r="K46" s="45">
        <v>2</v>
      </c>
      <c r="L46" s="45">
        <v>6</v>
      </c>
      <c r="M46" s="45"/>
      <c r="N46" s="45"/>
      <c r="O46" s="64"/>
    </row>
    <row r="47" spans="2:15" ht="15" hidden="1" outlineLevel="1">
      <c r="B47" s="64">
        <v>11</v>
      </c>
      <c r="C47" s="46">
        <v>44</v>
      </c>
      <c r="D47" s="256" t="s">
        <v>91</v>
      </c>
      <c r="E47" s="176" t="s">
        <v>38</v>
      </c>
      <c r="F47" s="257">
        <v>1999</v>
      </c>
      <c r="G47" s="257" t="s">
        <v>69</v>
      </c>
      <c r="H47" s="45">
        <v>0</v>
      </c>
      <c r="I47" s="45">
        <v>0</v>
      </c>
      <c r="J47" s="45">
        <v>0</v>
      </c>
      <c r="K47" s="45">
        <v>0</v>
      </c>
      <c r="L47" s="45">
        <v>8</v>
      </c>
      <c r="M47" s="45"/>
      <c r="N47" s="45"/>
      <c r="O47" s="64"/>
    </row>
    <row r="48" spans="2:15" ht="15" hidden="1" outlineLevel="1">
      <c r="B48" s="64">
        <v>12</v>
      </c>
      <c r="C48" s="62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64"/>
    </row>
    <row r="49" spans="2:15" ht="15" hidden="1" outlineLevel="1">
      <c r="B49" s="64">
        <v>13</v>
      </c>
      <c r="C49" s="62"/>
      <c r="D49" s="45"/>
      <c r="E49" s="63"/>
      <c r="F49" s="46"/>
      <c r="G49" s="46"/>
      <c r="H49" s="45"/>
      <c r="I49" s="45"/>
      <c r="J49" s="45"/>
      <c r="K49" s="45"/>
      <c r="L49" s="45"/>
      <c r="M49" s="45"/>
      <c r="N49" s="45"/>
      <c r="O49" s="64"/>
    </row>
    <row r="50" spans="2:15" ht="15" hidden="1" outlineLevel="1">
      <c r="B50" s="64">
        <v>14</v>
      </c>
      <c r="C50" s="62"/>
      <c r="D50" s="45"/>
      <c r="E50" s="45"/>
      <c r="F50" s="46"/>
      <c r="G50" s="46"/>
      <c r="H50" s="45"/>
      <c r="I50" s="45"/>
      <c r="J50" s="45"/>
      <c r="K50" s="45"/>
      <c r="L50" s="45"/>
      <c r="M50" s="45"/>
      <c r="N50" s="45"/>
      <c r="O50" s="64"/>
    </row>
    <row r="51" spans="2:15" ht="15" hidden="1" outlineLevel="1">
      <c r="B51" s="64">
        <v>15</v>
      </c>
      <c r="C51" s="62"/>
      <c r="D51" s="45"/>
      <c r="E51" s="63"/>
      <c r="F51" s="46"/>
      <c r="G51" s="46"/>
      <c r="H51" s="45"/>
      <c r="I51" s="45"/>
      <c r="J51" s="45"/>
      <c r="K51" s="45"/>
      <c r="L51" s="45"/>
      <c r="M51" s="45"/>
      <c r="N51" s="45"/>
      <c r="O51" s="64"/>
    </row>
    <row r="52" spans="2:15" ht="15" hidden="1" outlineLevel="1">
      <c r="B52" s="64">
        <v>16</v>
      </c>
      <c r="C52" s="62"/>
      <c r="D52" s="45"/>
      <c r="E52" s="45"/>
      <c r="F52" s="46"/>
      <c r="G52" s="45"/>
      <c r="H52" s="45"/>
      <c r="I52" s="45"/>
      <c r="J52" s="45"/>
      <c r="K52" s="45"/>
      <c r="L52" s="45"/>
      <c r="M52" s="45"/>
      <c r="N52" s="45"/>
      <c r="O52" s="64"/>
    </row>
    <row r="53" spans="2:15" ht="15" hidden="1" outlineLevel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ht="12.75" hidden="1" outlineLevel="1"/>
    <row r="55" ht="12.75" collapsed="1"/>
  </sheetData>
  <mergeCells count="25">
    <mergeCell ref="A8:Q8"/>
    <mergeCell ref="N15:O15"/>
    <mergeCell ref="A7:Q7"/>
    <mergeCell ref="P14:P15"/>
    <mergeCell ref="Q14:Q15"/>
    <mergeCell ref="A14:A15"/>
    <mergeCell ref="F14:F15"/>
    <mergeCell ref="G14:G15"/>
    <mergeCell ref="H14:K14"/>
    <mergeCell ref="L15:M15"/>
    <mergeCell ref="A9:Q9"/>
    <mergeCell ref="B14:B15"/>
    <mergeCell ref="C14:C15"/>
    <mergeCell ref="D14:D15"/>
    <mergeCell ref="E14:E15"/>
    <mergeCell ref="A11:Q11"/>
    <mergeCell ref="H15:I15"/>
    <mergeCell ref="A10:D10"/>
    <mergeCell ref="M10:Q10"/>
    <mergeCell ref="A13:D13"/>
    <mergeCell ref="L14:O14"/>
    <mergeCell ref="B36:C36"/>
    <mergeCell ref="J15:K15"/>
    <mergeCell ref="A16:A23"/>
    <mergeCell ref="B33:C33"/>
  </mergeCells>
  <printOptions/>
  <pageMargins left="0.2" right="0.2" top="0.17" bottom="0.16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Q50"/>
  <sheetViews>
    <sheetView workbookViewId="0" topLeftCell="A1">
      <selection activeCell="E33" sqref="E33"/>
    </sheetView>
  </sheetViews>
  <sheetFormatPr defaultColWidth="9.00390625" defaultRowHeight="12.75" outlineLevelRow="1"/>
  <cols>
    <col min="2" max="2" width="7.625" style="0" customWidth="1"/>
    <col min="3" max="3" width="7.25390625" style="0" customWidth="1"/>
    <col min="4" max="4" width="26.875" style="0" customWidth="1"/>
    <col min="5" max="5" width="18.375" style="0" customWidth="1"/>
    <col min="12" max="12" width="7.125" style="0" customWidth="1"/>
    <col min="13" max="13" width="7.625" style="0" customWidth="1"/>
    <col min="14" max="14" width="7.75390625" style="0" customWidth="1"/>
    <col min="15" max="15" width="7.625" style="0" customWidth="1"/>
    <col min="16" max="16" width="8.75390625" style="0" customWidth="1"/>
  </cols>
  <sheetData>
    <row r="5" spans="1:17" ht="23.25">
      <c r="A5" s="330" t="s">
        <v>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ht="20.25">
      <c r="A6" s="331" t="s">
        <v>61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7" ht="20.25">
      <c r="A7" s="331" t="s">
        <v>62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7" ht="18.75">
      <c r="A8" s="406" t="s">
        <v>85</v>
      </c>
      <c r="B8" s="406"/>
      <c r="C8" s="406"/>
      <c r="D8" s="406"/>
      <c r="E8" s="1"/>
      <c r="F8" s="10"/>
      <c r="G8" s="10"/>
      <c r="H8" s="11"/>
      <c r="I8" s="11"/>
      <c r="J8" s="11"/>
      <c r="K8" s="11"/>
      <c r="L8" s="11"/>
      <c r="M8" s="405" t="s">
        <v>86</v>
      </c>
      <c r="N8" s="405"/>
      <c r="O8" s="405"/>
      <c r="P8" s="405"/>
      <c r="Q8" s="405"/>
    </row>
    <row r="9" spans="1:17" ht="18.75">
      <c r="A9" s="407" t="s">
        <v>92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</row>
    <row r="10" spans="1:17" ht="18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6.5" thickBot="1">
      <c r="A11" s="404" t="s">
        <v>20</v>
      </c>
      <c r="B11" s="404"/>
      <c r="C11" s="404"/>
      <c r="D11" s="404"/>
      <c r="E11" s="61"/>
      <c r="F11" s="61"/>
      <c r="G11" s="2"/>
      <c r="H11" s="12"/>
      <c r="I11" s="12"/>
      <c r="J11" s="12"/>
      <c r="K11" s="12"/>
      <c r="L11" s="11"/>
      <c r="M11" s="11"/>
      <c r="N11" s="11"/>
      <c r="O11" s="11"/>
      <c r="P11" s="11"/>
      <c r="Q11" s="3"/>
    </row>
    <row r="12" spans="1:17" ht="16.5" thickBot="1">
      <c r="A12" s="411"/>
      <c r="B12" s="359" t="s">
        <v>14</v>
      </c>
      <c r="C12" s="363" t="s">
        <v>21</v>
      </c>
      <c r="D12" s="361" t="s">
        <v>1</v>
      </c>
      <c r="E12" s="361" t="s">
        <v>2</v>
      </c>
      <c r="F12" s="361" t="s">
        <v>3</v>
      </c>
      <c r="G12" s="326" t="s">
        <v>4</v>
      </c>
      <c r="H12" s="408" t="s">
        <v>6</v>
      </c>
      <c r="I12" s="409"/>
      <c r="J12" s="409"/>
      <c r="K12" s="410"/>
      <c r="L12" s="415" t="s">
        <v>9</v>
      </c>
      <c r="M12" s="416"/>
      <c r="N12" s="416"/>
      <c r="O12" s="417"/>
      <c r="P12" s="413" t="s">
        <v>19</v>
      </c>
      <c r="Q12" s="30" t="s">
        <v>10</v>
      </c>
    </row>
    <row r="13" spans="1:17" ht="16.5" thickBot="1">
      <c r="A13" s="412"/>
      <c r="B13" s="360"/>
      <c r="C13" s="364"/>
      <c r="D13" s="362"/>
      <c r="E13" s="362"/>
      <c r="F13" s="362"/>
      <c r="G13" s="319"/>
      <c r="H13" s="418" t="s">
        <v>7</v>
      </c>
      <c r="I13" s="419"/>
      <c r="J13" s="418" t="s">
        <v>8</v>
      </c>
      <c r="K13" s="420"/>
      <c r="L13" s="415" t="s">
        <v>7</v>
      </c>
      <c r="M13" s="417"/>
      <c r="N13" s="415" t="s">
        <v>8</v>
      </c>
      <c r="O13" s="417"/>
      <c r="P13" s="414"/>
      <c r="Q13" s="31" t="s">
        <v>11</v>
      </c>
    </row>
    <row r="14" spans="1:17" ht="15" customHeight="1">
      <c r="A14" s="393" t="s">
        <v>9</v>
      </c>
      <c r="B14" s="38">
        <v>1</v>
      </c>
      <c r="C14" s="41"/>
      <c r="D14" s="39"/>
      <c r="E14" s="98"/>
      <c r="F14" s="40"/>
      <c r="G14" s="40"/>
      <c r="H14" s="40"/>
      <c r="I14" s="42"/>
      <c r="J14" s="42"/>
      <c r="K14" s="42"/>
      <c r="L14" s="42"/>
      <c r="M14" s="42"/>
      <c r="N14" s="42"/>
      <c r="O14" s="42"/>
      <c r="P14" s="43"/>
      <c r="Q14" s="4"/>
    </row>
    <row r="15" spans="1:17" ht="15.75">
      <c r="A15" s="380"/>
      <c r="B15" s="44">
        <v>2</v>
      </c>
      <c r="C15" s="47"/>
      <c r="D15" s="45"/>
      <c r="E15" s="63"/>
      <c r="F15" s="46"/>
      <c r="G15" s="46"/>
      <c r="H15" s="46"/>
      <c r="I15" s="48"/>
      <c r="J15" s="48"/>
      <c r="K15" s="48"/>
      <c r="L15" s="48"/>
      <c r="M15" s="48"/>
      <c r="N15" s="48"/>
      <c r="O15" s="48"/>
      <c r="P15" s="49"/>
      <c r="Q15" s="234"/>
    </row>
    <row r="16" spans="1:17" ht="15.75">
      <c r="A16" s="380"/>
      <c r="B16" s="38">
        <v>3</v>
      </c>
      <c r="C16" s="47"/>
      <c r="D16" s="22"/>
      <c r="E16" s="23"/>
      <c r="F16" s="24"/>
      <c r="G16" s="46"/>
      <c r="H16" s="46"/>
      <c r="I16" s="48"/>
      <c r="J16" s="48"/>
      <c r="K16" s="48"/>
      <c r="L16" s="48"/>
      <c r="M16" s="48"/>
      <c r="N16" s="48"/>
      <c r="O16" s="48"/>
      <c r="P16" s="49"/>
      <c r="Q16" s="5"/>
    </row>
    <row r="17" spans="1:17" ht="15.75">
      <c r="A17" s="380"/>
      <c r="B17" s="44">
        <v>4</v>
      </c>
      <c r="C17" s="47"/>
      <c r="D17" s="45"/>
      <c r="E17" s="63"/>
      <c r="F17" s="46"/>
      <c r="G17" s="46"/>
      <c r="H17" s="46"/>
      <c r="I17" s="48"/>
      <c r="J17" s="48"/>
      <c r="K17" s="48"/>
      <c r="L17" s="48"/>
      <c r="M17" s="48"/>
      <c r="N17" s="48"/>
      <c r="O17" s="48"/>
      <c r="P17" s="49"/>
      <c r="Q17" s="5"/>
    </row>
    <row r="18" spans="1:17" ht="15.75">
      <c r="A18" s="380"/>
      <c r="B18" s="38">
        <v>5</v>
      </c>
      <c r="C18" s="47"/>
      <c r="D18" s="45"/>
      <c r="E18" s="63"/>
      <c r="F18" s="46"/>
      <c r="G18" s="46"/>
      <c r="H18" s="46"/>
      <c r="I18" s="48"/>
      <c r="J18" s="48"/>
      <c r="K18" s="48"/>
      <c r="L18" s="48"/>
      <c r="M18" s="48"/>
      <c r="N18" s="48"/>
      <c r="O18" s="48"/>
      <c r="P18" s="49"/>
      <c r="Q18" s="5"/>
    </row>
    <row r="19" spans="1:17" ht="15.75">
      <c r="A19" s="380"/>
      <c r="B19" s="44">
        <v>6</v>
      </c>
      <c r="C19" s="47"/>
      <c r="D19" s="45"/>
      <c r="E19" s="23"/>
      <c r="F19" s="46"/>
      <c r="G19" s="46"/>
      <c r="H19" s="46"/>
      <c r="I19" s="48"/>
      <c r="J19" s="48"/>
      <c r="K19" s="48"/>
      <c r="L19" s="48"/>
      <c r="M19" s="48"/>
      <c r="N19" s="48"/>
      <c r="O19" s="48"/>
      <c r="P19" s="100"/>
      <c r="Q19" s="27"/>
    </row>
    <row r="20" spans="1:17" ht="16.5" thickBot="1">
      <c r="A20" s="381"/>
      <c r="B20" s="50">
        <v>7</v>
      </c>
      <c r="C20" s="221"/>
      <c r="D20" s="51"/>
      <c r="E20" s="222"/>
      <c r="F20" s="52"/>
      <c r="G20" s="221"/>
      <c r="H20" s="52"/>
      <c r="I20" s="53"/>
      <c r="J20" s="53"/>
      <c r="K20" s="53"/>
      <c r="L20" s="53"/>
      <c r="M20" s="53"/>
      <c r="N20" s="53"/>
      <c r="O20" s="53"/>
      <c r="P20" s="160"/>
      <c r="Q20" s="26"/>
    </row>
    <row r="21" spans="1:17" ht="15.75">
      <c r="A21" s="224"/>
      <c r="B21" s="225">
        <v>8</v>
      </c>
      <c r="C21" s="226"/>
      <c r="D21" s="227"/>
      <c r="E21" s="228"/>
      <c r="F21" s="229"/>
      <c r="G21" s="223"/>
      <c r="H21" s="229"/>
      <c r="I21" s="230"/>
      <c r="J21" s="230"/>
      <c r="K21" s="230"/>
      <c r="L21" s="231"/>
      <c r="M21" s="231"/>
      <c r="N21" s="231"/>
      <c r="O21" s="7"/>
      <c r="P21" s="56"/>
      <c r="Q21" s="4"/>
    </row>
    <row r="22" spans="1:17" ht="15.75">
      <c r="A22" s="14"/>
      <c r="B22" s="57">
        <v>9</v>
      </c>
      <c r="C22" s="46"/>
      <c r="D22" s="45"/>
      <c r="E22" s="23"/>
      <c r="F22" s="46"/>
      <c r="G22" s="46"/>
      <c r="H22" s="46"/>
      <c r="I22" s="48"/>
      <c r="J22" s="48"/>
      <c r="K22" s="48"/>
      <c r="L22" s="6"/>
      <c r="M22" s="6"/>
      <c r="N22" s="6"/>
      <c r="O22" s="7"/>
      <c r="P22" s="56"/>
      <c r="Q22" s="4"/>
    </row>
    <row r="23" spans="1:17" ht="15.75">
      <c r="A23" s="14"/>
      <c r="B23" s="57">
        <v>10</v>
      </c>
      <c r="C23" s="46"/>
      <c r="D23" s="45"/>
      <c r="E23" s="23"/>
      <c r="F23" s="46"/>
      <c r="G23" s="46"/>
      <c r="H23" s="46"/>
      <c r="I23" s="48"/>
      <c r="J23" s="48"/>
      <c r="K23" s="48"/>
      <c r="L23" s="6"/>
      <c r="M23" s="6"/>
      <c r="N23" s="6"/>
      <c r="O23" s="7"/>
      <c r="P23" s="56"/>
      <c r="Q23" s="4"/>
    </row>
    <row r="24" spans="1:17" ht="15.75">
      <c r="A24" s="14"/>
      <c r="B24" s="57">
        <v>11</v>
      </c>
      <c r="C24" s="46"/>
      <c r="D24" s="45"/>
      <c r="E24" s="23"/>
      <c r="F24" s="46"/>
      <c r="G24" s="46"/>
      <c r="H24" s="46"/>
      <c r="I24" s="48"/>
      <c r="J24" s="48"/>
      <c r="K24" s="48"/>
      <c r="L24" s="6"/>
      <c r="M24" s="6"/>
      <c r="N24" s="6"/>
      <c r="O24" s="7"/>
      <c r="P24" s="56"/>
      <c r="Q24" s="4"/>
    </row>
    <row r="25" spans="1:17" ht="15.75">
      <c r="A25" s="14"/>
      <c r="B25" s="57">
        <v>12</v>
      </c>
      <c r="C25" s="46"/>
      <c r="D25" s="45"/>
      <c r="E25" s="63"/>
      <c r="F25" s="46"/>
      <c r="G25" s="46"/>
      <c r="H25" s="46"/>
      <c r="I25" s="48"/>
      <c r="J25" s="48"/>
      <c r="K25" s="48"/>
      <c r="L25" s="6"/>
      <c r="M25" s="6"/>
      <c r="N25" s="6"/>
      <c r="O25" s="6"/>
      <c r="P25" s="58"/>
      <c r="Q25" s="5"/>
    </row>
    <row r="26" spans="2:17" ht="15.75">
      <c r="B26" s="16"/>
      <c r="C26" s="8"/>
      <c r="D26" s="19"/>
      <c r="E26" s="19"/>
      <c r="F26" s="20"/>
      <c r="G26" s="20"/>
      <c r="H26" s="9"/>
      <c r="I26" s="9"/>
      <c r="J26" s="9"/>
      <c r="K26" s="9"/>
      <c r="L26" s="9"/>
      <c r="M26" s="9"/>
      <c r="N26" s="13"/>
      <c r="O26" s="13"/>
      <c r="P26" s="9"/>
      <c r="Q26" s="8"/>
    </row>
    <row r="27" spans="3:17" ht="15">
      <c r="C27" s="11"/>
      <c r="D27" s="11"/>
      <c r="E27" s="11"/>
      <c r="F27" s="11"/>
      <c r="G27" s="2"/>
      <c r="H27" s="11"/>
      <c r="I27" s="11"/>
      <c r="J27" s="11"/>
      <c r="K27" s="11"/>
      <c r="L27" s="11"/>
      <c r="M27" s="11"/>
      <c r="N27" s="11"/>
      <c r="O27" s="11"/>
      <c r="P27" s="11"/>
      <c r="Q27" s="3"/>
    </row>
    <row r="28" spans="2:8" ht="15.75">
      <c r="B28" s="232" t="s">
        <v>12</v>
      </c>
      <c r="C28" s="232"/>
      <c r="D28" s="232" t="s">
        <v>32</v>
      </c>
      <c r="E28" s="33" t="s">
        <v>56</v>
      </c>
      <c r="F28" s="232"/>
      <c r="G28" s="232"/>
      <c r="H28" s="232"/>
    </row>
    <row r="29" spans="2:8" ht="15.75">
      <c r="B29" s="232"/>
      <c r="C29" s="232"/>
      <c r="D29" s="232"/>
      <c r="E29" s="35"/>
      <c r="F29" s="232"/>
      <c r="G29" s="232"/>
      <c r="H29" s="232"/>
    </row>
    <row r="30" spans="2:8" ht="15.75">
      <c r="B30" s="232"/>
      <c r="C30" s="232"/>
      <c r="D30" s="232"/>
      <c r="E30" s="232"/>
      <c r="F30" s="232"/>
      <c r="G30" s="232"/>
      <c r="H30" s="232"/>
    </row>
    <row r="31" spans="2:8" ht="15.75">
      <c r="B31" s="232" t="s">
        <v>31</v>
      </c>
      <c r="C31" s="232"/>
      <c r="D31" s="232" t="s">
        <v>32</v>
      </c>
      <c r="E31" s="233" t="s">
        <v>57</v>
      </c>
      <c r="F31" s="232"/>
      <c r="G31" s="232"/>
      <c r="H31" s="232"/>
    </row>
    <row r="32" spans="2:8" ht="15">
      <c r="B32" s="217"/>
      <c r="C32" s="217"/>
      <c r="D32" s="217"/>
      <c r="E32" s="217"/>
      <c r="F32" s="217"/>
      <c r="G32" s="217"/>
      <c r="H32" s="217"/>
    </row>
    <row r="33" spans="2:8" ht="15.75">
      <c r="B33" s="232" t="s">
        <v>93</v>
      </c>
      <c r="C33" s="217"/>
      <c r="D33" s="217"/>
      <c r="E33" s="252">
        <f ca="1">NOW()</f>
        <v>39861.543560300925</v>
      </c>
      <c r="F33" s="217"/>
      <c r="G33" s="217"/>
      <c r="H33" s="217"/>
    </row>
    <row r="37" spans="2:16" ht="15" hidden="1" outlineLevel="1">
      <c r="B37" s="64">
        <v>1</v>
      </c>
      <c r="C37" s="46"/>
      <c r="D37" s="65" t="s">
        <v>48</v>
      </c>
      <c r="E37" s="66" t="s">
        <v>38</v>
      </c>
      <c r="F37" s="66">
        <v>1996</v>
      </c>
      <c r="G37" s="66" t="s">
        <v>78</v>
      </c>
      <c r="H37" s="46"/>
      <c r="I37" s="64"/>
      <c r="J37" s="64"/>
      <c r="K37" s="64"/>
      <c r="L37" s="64"/>
      <c r="M37" s="64"/>
      <c r="N37" s="64"/>
      <c r="O37" s="64"/>
      <c r="P37" s="64"/>
    </row>
    <row r="38" spans="2:16" ht="15" hidden="1" outlineLevel="1">
      <c r="B38" s="64">
        <v>2</v>
      </c>
      <c r="C38" s="46"/>
      <c r="D38" s="68" t="s">
        <v>44</v>
      </c>
      <c r="E38" s="67" t="s">
        <v>37</v>
      </c>
      <c r="F38" s="67">
        <v>1996</v>
      </c>
      <c r="G38" s="67" t="s">
        <v>16</v>
      </c>
      <c r="H38" s="46"/>
      <c r="I38" s="64"/>
      <c r="J38" s="64"/>
      <c r="K38" s="64"/>
      <c r="L38" s="64"/>
      <c r="M38" s="64"/>
      <c r="N38" s="64"/>
      <c r="O38" s="64"/>
      <c r="P38" s="64"/>
    </row>
    <row r="39" spans="2:16" ht="15" hidden="1" outlineLevel="1">
      <c r="B39" s="64">
        <v>3</v>
      </c>
      <c r="C39" s="46"/>
      <c r="D39" s="68" t="s">
        <v>26</v>
      </c>
      <c r="E39" s="67" t="s">
        <v>37</v>
      </c>
      <c r="F39" s="67">
        <v>1996</v>
      </c>
      <c r="G39" s="67" t="s">
        <v>15</v>
      </c>
      <c r="H39" s="46"/>
      <c r="I39" s="64"/>
      <c r="J39" s="64"/>
      <c r="K39" s="64"/>
      <c r="L39" s="64"/>
      <c r="M39" s="64"/>
      <c r="N39" s="64"/>
      <c r="O39" s="64"/>
      <c r="P39" s="64"/>
    </row>
    <row r="40" spans="2:16" ht="16.5" customHeight="1" hidden="1" outlineLevel="1">
      <c r="B40" s="64">
        <v>4</v>
      </c>
      <c r="C40" s="46"/>
      <c r="D40" s="65" t="s">
        <v>45</v>
      </c>
      <c r="E40" s="66" t="s">
        <v>36</v>
      </c>
      <c r="F40" s="66">
        <v>1996</v>
      </c>
      <c r="G40" s="66" t="s">
        <v>72</v>
      </c>
      <c r="H40" s="46"/>
      <c r="I40" s="64"/>
      <c r="J40" s="64"/>
      <c r="K40" s="64"/>
      <c r="L40" s="64"/>
      <c r="M40" s="64"/>
      <c r="N40" s="64"/>
      <c r="O40" s="64"/>
      <c r="P40" s="64"/>
    </row>
    <row r="41" spans="2:16" ht="15" hidden="1" outlineLevel="1">
      <c r="B41" s="64">
        <v>5</v>
      </c>
      <c r="C41" s="46"/>
      <c r="D41" s="65" t="s">
        <v>94</v>
      </c>
      <c r="E41" s="66" t="s">
        <v>49</v>
      </c>
      <c r="F41" s="67">
        <v>1997</v>
      </c>
      <c r="G41" s="67" t="s">
        <v>69</v>
      </c>
      <c r="H41" s="46"/>
      <c r="I41" s="64"/>
      <c r="J41" s="64"/>
      <c r="K41" s="64"/>
      <c r="L41" s="64"/>
      <c r="M41" s="64"/>
      <c r="N41" s="64"/>
      <c r="O41" s="64"/>
      <c r="P41" s="64"/>
    </row>
    <row r="42" spans="2:16" ht="15" hidden="1" outlineLevel="1">
      <c r="B42" s="64">
        <v>6</v>
      </c>
      <c r="C42" s="46"/>
      <c r="D42" s="65" t="s">
        <v>55</v>
      </c>
      <c r="E42" s="66" t="s">
        <v>36</v>
      </c>
      <c r="F42" s="66">
        <v>1997</v>
      </c>
      <c r="G42" s="66" t="s">
        <v>95</v>
      </c>
      <c r="H42" s="46"/>
      <c r="I42" s="64"/>
      <c r="J42" s="64"/>
      <c r="K42" s="64"/>
      <c r="L42" s="64"/>
      <c r="M42" s="64"/>
      <c r="N42" s="64"/>
      <c r="O42" s="64"/>
      <c r="P42" s="64"/>
    </row>
    <row r="43" spans="2:16" ht="15" hidden="1" outlineLevel="1">
      <c r="B43" s="64">
        <v>7</v>
      </c>
      <c r="C43" s="46"/>
      <c r="D43" s="65" t="s">
        <v>96</v>
      </c>
      <c r="E43" s="66" t="s">
        <v>36</v>
      </c>
      <c r="F43" s="66">
        <v>1997</v>
      </c>
      <c r="G43" s="66" t="s">
        <v>87</v>
      </c>
      <c r="H43" s="46"/>
      <c r="I43" s="64"/>
      <c r="J43" s="64"/>
      <c r="K43" s="64"/>
      <c r="L43" s="64"/>
      <c r="M43" s="64"/>
      <c r="N43" s="64"/>
      <c r="O43" s="64"/>
      <c r="P43" s="64"/>
    </row>
    <row r="44" spans="2:17" ht="15" hidden="1" outlineLevel="1">
      <c r="B44" s="64">
        <v>8</v>
      </c>
      <c r="C44" s="46"/>
      <c r="D44" s="65" t="s">
        <v>97</v>
      </c>
      <c r="E44" s="66" t="s">
        <v>18</v>
      </c>
      <c r="F44" s="67" t="s">
        <v>98</v>
      </c>
      <c r="G44" s="67" t="s">
        <v>75</v>
      </c>
      <c r="H44" s="46"/>
      <c r="I44" s="64"/>
      <c r="J44" s="64"/>
      <c r="K44" s="64"/>
      <c r="L44" s="64"/>
      <c r="M44" s="64"/>
      <c r="N44" s="64"/>
      <c r="O44" s="64"/>
      <c r="P44" s="64"/>
      <c r="Q44" s="16"/>
    </row>
    <row r="45" spans="2:16" ht="15" hidden="1" outlineLevel="1">
      <c r="B45" s="64">
        <v>9</v>
      </c>
      <c r="C45" s="46"/>
      <c r="D45" s="65" t="s">
        <v>99</v>
      </c>
      <c r="E45" s="66" t="s">
        <v>49</v>
      </c>
      <c r="F45" s="67">
        <v>1995</v>
      </c>
      <c r="G45" s="67" t="s">
        <v>69</v>
      </c>
      <c r="H45" s="46"/>
      <c r="I45" s="64"/>
      <c r="J45" s="64"/>
      <c r="K45" s="64"/>
      <c r="L45" s="64"/>
      <c r="M45" s="64"/>
      <c r="N45" s="64"/>
      <c r="O45" s="64"/>
      <c r="P45" s="64"/>
    </row>
    <row r="46" spans="2:16" ht="15" hidden="1" outlineLevel="1">
      <c r="B46" s="64">
        <v>10</v>
      </c>
      <c r="C46" s="46"/>
      <c r="D46" s="65" t="s">
        <v>100</v>
      </c>
      <c r="E46" s="66" t="s">
        <v>49</v>
      </c>
      <c r="F46" s="67">
        <v>1995</v>
      </c>
      <c r="G46" s="67" t="s">
        <v>17</v>
      </c>
      <c r="H46" s="46"/>
      <c r="I46" s="64"/>
      <c r="J46" s="64"/>
      <c r="K46" s="64"/>
      <c r="L46" s="64"/>
      <c r="M46" s="64"/>
      <c r="N46" s="64"/>
      <c r="O46" s="64"/>
      <c r="P46" s="64"/>
    </row>
    <row r="47" spans="2:16" ht="15" hidden="1" outlineLevel="1">
      <c r="B47" s="64">
        <v>11</v>
      </c>
      <c r="C47" s="46"/>
      <c r="D47" s="68" t="s">
        <v>101</v>
      </c>
      <c r="E47" s="67" t="s">
        <v>37</v>
      </c>
      <c r="F47" s="67">
        <v>1995</v>
      </c>
      <c r="G47" s="67" t="s">
        <v>17</v>
      </c>
      <c r="H47" s="46"/>
      <c r="I47" s="64"/>
      <c r="J47" s="64"/>
      <c r="K47" s="64"/>
      <c r="L47" s="64"/>
      <c r="M47" s="64"/>
      <c r="N47" s="64"/>
      <c r="O47" s="64"/>
      <c r="P47" s="64"/>
    </row>
    <row r="48" spans="2:16" ht="15" hidden="1" outlineLevel="1">
      <c r="B48" s="64">
        <v>12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2:16" ht="15" hidden="1" outlineLevel="1">
      <c r="B49" s="64">
        <v>13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16" ht="15" hidden="1" outlineLevel="1">
      <c r="B50" s="64">
        <v>14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ht="12.75" hidden="1" outlineLevel="1"/>
    <row r="52" ht="12.75" collapsed="1"/>
  </sheetData>
  <mergeCells count="22">
    <mergeCell ref="A14:A20"/>
    <mergeCell ref="P12:P13"/>
    <mergeCell ref="L12:O12"/>
    <mergeCell ref="H13:I13"/>
    <mergeCell ref="J13:K13"/>
    <mergeCell ref="L13:M13"/>
    <mergeCell ref="N13:O13"/>
    <mergeCell ref="E12:E13"/>
    <mergeCell ref="F12:F13"/>
    <mergeCell ref="G12:G13"/>
    <mergeCell ref="H12:K12"/>
    <mergeCell ref="A12:A13"/>
    <mergeCell ref="B12:B13"/>
    <mergeCell ref="C12:C13"/>
    <mergeCell ref="D12:D13"/>
    <mergeCell ref="A11:D11"/>
    <mergeCell ref="A5:Q5"/>
    <mergeCell ref="A6:Q6"/>
    <mergeCell ref="A7:Q7"/>
    <mergeCell ref="M8:Q8"/>
    <mergeCell ref="A8:D8"/>
    <mergeCell ref="A9:Q9"/>
  </mergeCells>
  <printOptions/>
  <pageMargins left="0.2" right="0.25" top="0.23" bottom="0.16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3"/>
  <sheetViews>
    <sheetView tabSelected="1" workbookViewId="0" topLeftCell="A1">
      <selection activeCell="U20" sqref="T1:U20"/>
    </sheetView>
  </sheetViews>
  <sheetFormatPr defaultColWidth="9.00390625" defaultRowHeight="12.75" outlineLevelRow="1"/>
  <cols>
    <col min="1" max="1" width="7.00390625" style="0" customWidth="1"/>
    <col min="2" max="2" width="7.625" style="0" customWidth="1"/>
    <col min="3" max="3" width="7.875" style="0" customWidth="1"/>
    <col min="4" max="4" width="26.00390625" style="0" customWidth="1"/>
    <col min="5" max="5" width="18.125" style="0" customWidth="1"/>
    <col min="8" max="8" width="8.625" style="0" customWidth="1"/>
    <col min="9" max="9" width="8.875" style="0" customWidth="1"/>
    <col min="10" max="10" width="8.75390625" style="0" customWidth="1"/>
    <col min="11" max="11" width="8.375" style="0" customWidth="1"/>
    <col min="12" max="12" width="8.125" style="0" customWidth="1"/>
    <col min="13" max="13" width="7.375" style="0" customWidth="1"/>
    <col min="14" max="14" width="7.75390625" style="0" customWidth="1"/>
    <col min="15" max="15" width="7.375" style="0" customWidth="1"/>
  </cols>
  <sheetData>
    <row r="2" spans="20:21" ht="12.75">
      <c r="T2" s="14"/>
      <c r="U2" s="14"/>
    </row>
    <row r="3" spans="20:21" ht="12.75">
      <c r="T3" s="14"/>
      <c r="U3" s="14"/>
    </row>
    <row r="4" spans="20:21" ht="12.75">
      <c r="T4" s="14"/>
      <c r="U4" s="14"/>
    </row>
    <row r="5" spans="1:21" ht="23.25">
      <c r="A5" s="330" t="s">
        <v>144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T5" s="14"/>
      <c r="U5" s="14"/>
    </row>
    <row r="6" spans="1:21" ht="20.25">
      <c r="A6" s="331" t="s">
        <v>61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T6" s="14"/>
      <c r="U6" s="14"/>
    </row>
    <row r="7" spans="1:21" ht="20.25">
      <c r="A7" s="331" t="s">
        <v>62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T7" s="14"/>
      <c r="U7" s="14"/>
    </row>
    <row r="8" spans="1:21" ht="18">
      <c r="A8" s="421" t="s">
        <v>85</v>
      </c>
      <c r="B8" s="421"/>
      <c r="C8" s="421"/>
      <c r="D8" s="421"/>
      <c r="E8" s="235"/>
      <c r="F8" s="236"/>
      <c r="G8" s="236"/>
      <c r="H8" s="75"/>
      <c r="I8" s="75"/>
      <c r="J8" s="75"/>
      <c r="K8" s="75"/>
      <c r="L8" s="75"/>
      <c r="M8" s="422" t="s">
        <v>86</v>
      </c>
      <c r="N8" s="422"/>
      <c r="O8" s="422"/>
      <c r="P8" s="422"/>
      <c r="Q8" s="422"/>
      <c r="T8" s="14"/>
      <c r="U8" s="14"/>
    </row>
    <row r="9" spans="1:21" ht="18">
      <c r="A9" s="332" t="s">
        <v>152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T9" s="14"/>
      <c r="U9" s="14"/>
    </row>
    <row r="10" spans="1:21" ht="18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T10" s="14"/>
      <c r="U10" s="14"/>
    </row>
    <row r="11" spans="1:17" ht="16.5" thickBot="1">
      <c r="A11" s="328" t="s">
        <v>20</v>
      </c>
      <c r="B11" s="328"/>
      <c r="C11" s="328"/>
      <c r="D11" s="328"/>
      <c r="E11" s="237"/>
      <c r="F11" s="237"/>
      <c r="G11" s="73"/>
      <c r="H11" s="74"/>
      <c r="I11" s="74"/>
      <c r="J11" s="74"/>
      <c r="K11" s="74"/>
      <c r="L11" s="75"/>
      <c r="M11" s="75"/>
      <c r="N11" s="75"/>
      <c r="O11" s="75"/>
      <c r="P11" s="75"/>
      <c r="Q11" s="76"/>
    </row>
    <row r="12" spans="1:21" ht="15.75" customHeight="1">
      <c r="A12" s="342"/>
      <c r="B12" s="344" t="s">
        <v>14</v>
      </c>
      <c r="C12" s="335" t="s">
        <v>21</v>
      </c>
      <c r="D12" s="337" t="s">
        <v>1</v>
      </c>
      <c r="E12" s="337" t="s">
        <v>2</v>
      </c>
      <c r="F12" s="337" t="s">
        <v>3</v>
      </c>
      <c r="G12" s="349" t="s">
        <v>4</v>
      </c>
      <c r="H12" s="346" t="s">
        <v>6</v>
      </c>
      <c r="I12" s="347"/>
      <c r="J12" s="347"/>
      <c r="K12" s="424"/>
      <c r="L12" s="425" t="s">
        <v>9</v>
      </c>
      <c r="M12" s="347"/>
      <c r="N12" s="347"/>
      <c r="O12" s="424"/>
      <c r="P12" s="238" t="s">
        <v>19</v>
      </c>
      <c r="Q12" s="238" t="s">
        <v>10</v>
      </c>
      <c r="S12" s="314"/>
      <c r="U12" s="316"/>
    </row>
    <row r="13" spans="1:21" ht="16.5" thickBot="1">
      <c r="A13" s="423"/>
      <c r="B13" s="345"/>
      <c r="C13" s="336"/>
      <c r="D13" s="338"/>
      <c r="E13" s="338"/>
      <c r="F13" s="338"/>
      <c r="G13" s="350"/>
      <c r="H13" s="333" t="s">
        <v>7</v>
      </c>
      <c r="I13" s="334"/>
      <c r="J13" s="333" t="s">
        <v>8</v>
      </c>
      <c r="K13" s="426"/>
      <c r="L13" s="427" t="s">
        <v>7</v>
      </c>
      <c r="M13" s="334"/>
      <c r="N13" s="333" t="s">
        <v>8</v>
      </c>
      <c r="O13" s="426"/>
      <c r="P13" s="239"/>
      <c r="Q13" s="239" t="s">
        <v>11</v>
      </c>
      <c r="R13" s="14"/>
      <c r="S13" s="14"/>
      <c r="T13" s="14"/>
      <c r="U13" s="14"/>
    </row>
    <row r="14" spans="1:21" ht="15" customHeight="1">
      <c r="A14" s="339" t="s">
        <v>9</v>
      </c>
      <c r="B14" s="240">
        <v>1</v>
      </c>
      <c r="C14" s="46">
        <v>10</v>
      </c>
      <c r="D14" s="45" t="s">
        <v>28</v>
      </c>
      <c r="E14" s="258" t="s">
        <v>37</v>
      </c>
      <c r="F14" s="46">
        <v>1995</v>
      </c>
      <c r="G14" s="46" t="s">
        <v>15</v>
      </c>
      <c r="H14" s="64">
        <v>4</v>
      </c>
      <c r="I14" s="64">
        <v>6</v>
      </c>
      <c r="J14" s="64">
        <v>4</v>
      </c>
      <c r="K14" s="64">
        <v>5</v>
      </c>
      <c r="L14" s="64">
        <v>4</v>
      </c>
      <c r="M14" s="64">
        <v>4</v>
      </c>
      <c r="N14" s="64">
        <v>4</v>
      </c>
      <c r="O14" s="14">
        <v>4</v>
      </c>
      <c r="P14" s="311">
        <v>74</v>
      </c>
      <c r="Q14" s="88">
        <v>3</v>
      </c>
      <c r="R14" s="14"/>
      <c r="S14" s="14"/>
      <c r="T14" s="14"/>
      <c r="U14" s="14"/>
    </row>
    <row r="15" spans="1:21" ht="15.75">
      <c r="A15" s="340"/>
      <c r="B15" s="243">
        <v>2</v>
      </c>
      <c r="C15" s="46">
        <v>16</v>
      </c>
      <c r="D15" s="45" t="s">
        <v>29</v>
      </c>
      <c r="E15" s="258" t="s">
        <v>37</v>
      </c>
      <c r="F15" s="46">
        <v>1996</v>
      </c>
      <c r="G15" s="46">
        <v>3</v>
      </c>
      <c r="H15" s="64">
        <v>4</v>
      </c>
      <c r="I15" s="64">
        <v>8</v>
      </c>
      <c r="J15" s="64">
        <v>4</v>
      </c>
      <c r="K15" s="64">
        <v>5</v>
      </c>
      <c r="L15" s="64">
        <v>4</v>
      </c>
      <c r="M15" s="64">
        <v>4</v>
      </c>
      <c r="N15" s="64">
        <v>4</v>
      </c>
      <c r="O15" s="14">
        <v>4</v>
      </c>
      <c r="P15" s="311">
        <v>54</v>
      </c>
      <c r="Q15" s="251" t="s">
        <v>15</v>
      </c>
      <c r="R15" s="14"/>
      <c r="S15" s="14"/>
      <c r="T15" s="14"/>
      <c r="U15" s="14"/>
    </row>
    <row r="16" spans="1:21" ht="15.75">
      <c r="A16" s="340"/>
      <c r="B16" s="240">
        <v>3</v>
      </c>
      <c r="C16" s="46">
        <v>9</v>
      </c>
      <c r="D16" s="45" t="s">
        <v>103</v>
      </c>
      <c r="E16" s="258" t="s">
        <v>37</v>
      </c>
      <c r="F16" s="46">
        <v>1995</v>
      </c>
      <c r="G16" s="46" t="s">
        <v>16</v>
      </c>
      <c r="H16" s="64">
        <v>2</v>
      </c>
      <c r="I16" s="64">
        <v>2</v>
      </c>
      <c r="J16" s="64">
        <v>3</v>
      </c>
      <c r="K16" s="64">
        <v>4</v>
      </c>
      <c r="L16" s="64">
        <v>3</v>
      </c>
      <c r="M16" s="64">
        <v>5</v>
      </c>
      <c r="N16" s="64">
        <v>4</v>
      </c>
      <c r="O16" s="14">
        <v>6</v>
      </c>
      <c r="P16" s="311">
        <v>39</v>
      </c>
      <c r="Q16" s="251" t="s">
        <v>15</v>
      </c>
      <c r="R16" s="14"/>
      <c r="S16" s="14"/>
      <c r="T16" s="14"/>
      <c r="U16" s="14"/>
    </row>
    <row r="17" spans="1:21" ht="15.75">
      <c r="A17" s="340"/>
      <c r="B17" s="243">
        <v>4</v>
      </c>
      <c r="C17" s="46">
        <v>73</v>
      </c>
      <c r="D17" s="256" t="s">
        <v>138</v>
      </c>
      <c r="E17" s="176" t="s">
        <v>49</v>
      </c>
      <c r="F17" s="257">
        <v>1996</v>
      </c>
      <c r="G17" s="257">
        <v>3</v>
      </c>
      <c r="H17" s="64">
        <v>1</v>
      </c>
      <c r="I17" s="64">
        <v>1</v>
      </c>
      <c r="J17" s="64">
        <v>3</v>
      </c>
      <c r="K17" s="64">
        <v>3</v>
      </c>
      <c r="L17" s="64">
        <v>1</v>
      </c>
      <c r="M17" s="64">
        <v>1</v>
      </c>
      <c r="N17" s="64">
        <v>4</v>
      </c>
      <c r="O17" s="14">
        <v>14</v>
      </c>
      <c r="P17" s="311">
        <v>29</v>
      </c>
      <c r="Q17" s="251" t="s">
        <v>16</v>
      </c>
      <c r="R17" s="14"/>
      <c r="S17" s="14"/>
      <c r="T17" s="14"/>
      <c r="U17" s="14"/>
    </row>
    <row r="18" spans="1:21" ht="15.75">
      <c r="A18" s="340"/>
      <c r="B18" s="240">
        <v>5</v>
      </c>
      <c r="C18" s="46">
        <v>54</v>
      </c>
      <c r="D18" s="256" t="s">
        <v>46</v>
      </c>
      <c r="E18" s="176" t="s">
        <v>36</v>
      </c>
      <c r="F18" s="257">
        <v>1995</v>
      </c>
      <c r="G18" s="257" t="s">
        <v>95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3</v>
      </c>
      <c r="N18" s="64">
        <v>4</v>
      </c>
      <c r="O18" s="14">
        <v>4</v>
      </c>
      <c r="P18" s="311">
        <v>25</v>
      </c>
      <c r="Q18" s="251" t="s">
        <v>16</v>
      </c>
      <c r="R18" s="14"/>
      <c r="S18" s="14"/>
      <c r="T18" s="14"/>
      <c r="U18" s="14"/>
    </row>
    <row r="19" spans="1:21" ht="15.75">
      <c r="A19" s="340"/>
      <c r="B19" s="243">
        <v>6</v>
      </c>
      <c r="C19" s="46">
        <v>14</v>
      </c>
      <c r="D19" s="45" t="s">
        <v>102</v>
      </c>
      <c r="E19" s="258" t="s">
        <v>37</v>
      </c>
      <c r="F19" s="46">
        <v>1995</v>
      </c>
      <c r="G19" s="46" t="s">
        <v>15</v>
      </c>
      <c r="H19" s="64">
        <v>2</v>
      </c>
      <c r="I19" s="64">
        <v>3</v>
      </c>
      <c r="J19" s="64">
        <v>4</v>
      </c>
      <c r="K19" s="64">
        <v>4</v>
      </c>
      <c r="L19" s="64">
        <v>1</v>
      </c>
      <c r="M19" s="64">
        <v>4</v>
      </c>
      <c r="N19" s="64">
        <v>4</v>
      </c>
      <c r="O19" s="14">
        <v>4</v>
      </c>
      <c r="P19" s="311">
        <v>21</v>
      </c>
      <c r="Q19" s="251" t="s">
        <v>16</v>
      </c>
      <c r="R19" s="14"/>
      <c r="S19" s="14"/>
      <c r="T19" s="14"/>
      <c r="U19" s="14"/>
    </row>
    <row r="20" spans="1:19" ht="15.75">
      <c r="A20" s="340"/>
      <c r="B20" s="240">
        <v>7</v>
      </c>
      <c r="C20" s="46">
        <v>75</v>
      </c>
      <c r="D20" s="256" t="s">
        <v>136</v>
      </c>
      <c r="E20" s="176" t="s">
        <v>49</v>
      </c>
      <c r="F20" s="257">
        <v>1995</v>
      </c>
      <c r="G20" s="257" t="s">
        <v>87</v>
      </c>
      <c r="H20" s="64">
        <v>1</v>
      </c>
      <c r="I20" s="64">
        <v>1</v>
      </c>
      <c r="J20" s="64">
        <v>2</v>
      </c>
      <c r="K20" s="64">
        <v>2</v>
      </c>
      <c r="L20" s="64">
        <v>0</v>
      </c>
      <c r="M20" s="64">
        <v>0</v>
      </c>
      <c r="N20" s="64">
        <v>4</v>
      </c>
      <c r="O20" s="14">
        <v>7</v>
      </c>
      <c r="P20" s="311">
        <v>17</v>
      </c>
      <c r="Q20" s="251" t="s">
        <v>17</v>
      </c>
      <c r="R20" s="14"/>
      <c r="S20" s="14"/>
    </row>
    <row r="21" spans="1:19" ht="15.75">
      <c r="A21" s="340"/>
      <c r="B21" s="243">
        <v>8</v>
      </c>
      <c r="C21" s="46">
        <v>23</v>
      </c>
      <c r="D21" s="45" t="s">
        <v>30</v>
      </c>
      <c r="E21" s="258" t="s">
        <v>37</v>
      </c>
      <c r="F21" s="46">
        <v>1996</v>
      </c>
      <c r="G21" s="46" t="s">
        <v>17</v>
      </c>
      <c r="H21" s="64">
        <v>3</v>
      </c>
      <c r="I21" s="64">
        <v>4</v>
      </c>
      <c r="J21" s="64">
        <v>3</v>
      </c>
      <c r="K21" s="64">
        <v>3</v>
      </c>
      <c r="L21" s="64">
        <v>0</v>
      </c>
      <c r="M21" s="64">
        <v>0</v>
      </c>
      <c r="N21" s="64">
        <v>4</v>
      </c>
      <c r="O21" s="14">
        <v>11</v>
      </c>
      <c r="P21" s="311">
        <v>14</v>
      </c>
      <c r="Q21" s="251" t="s">
        <v>17</v>
      </c>
      <c r="R21" s="14"/>
      <c r="S21" s="14"/>
    </row>
    <row r="22" spans="1:17" ht="16.5" thickBot="1">
      <c r="A22" s="341"/>
      <c r="B22" s="244">
        <v>9</v>
      </c>
      <c r="C22" s="52">
        <v>53</v>
      </c>
      <c r="D22" s="267" t="s">
        <v>137</v>
      </c>
      <c r="E22" s="268" t="s">
        <v>36</v>
      </c>
      <c r="F22" s="269">
        <v>1995</v>
      </c>
      <c r="G22" s="269" t="s">
        <v>95</v>
      </c>
      <c r="H22" s="270">
        <v>1</v>
      </c>
      <c r="I22" s="270">
        <v>1</v>
      </c>
      <c r="J22" s="270">
        <v>1</v>
      </c>
      <c r="K22" s="270">
        <v>1</v>
      </c>
      <c r="L22" s="270">
        <v>0</v>
      </c>
      <c r="M22" s="270">
        <v>0</v>
      </c>
      <c r="N22" s="270">
        <v>1</v>
      </c>
      <c r="O22" s="310">
        <v>6</v>
      </c>
      <c r="P22" s="312">
        <v>11</v>
      </c>
      <c r="Q22" s="251"/>
    </row>
    <row r="23" spans="1:19" ht="15.75">
      <c r="A23" s="279"/>
      <c r="B23" s="240">
        <v>10</v>
      </c>
      <c r="C23" s="229">
        <v>40</v>
      </c>
      <c r="D23" s="263" t="s">
        <v>104</v>
      </c>
      <c r="E23" s="264" t="s">
        <v>38</v>
      </c>
      <c r="F23" s="265">
        <v>1996</v>
      </c>
      <c r="G23" s="265" t="s">
        <v>69</v>
      </c>
      <c r="H23" s="266">
        <v>0</v>
      </c>
      <c r="I23" s="266">
        <v>0</v>
      </c>
      <c r="J23" s="266">
        <v>3</v>
      </c>
      <c r="K23" s="266">
        <v>4</v>
      </c>
      <c r="L23" s="266"/>
      <c r="M23" s="280"/>
      <c r="N23" s="280"/>
      <c r="O23" s="280"/>
      <c r="P23" s="309">
        <v>8</v>
      </c>
      <c r="Q23" s="281"/>
      <c r="S23" s="316"/>
    </row>
    <row r="24" spans="1:19" ht="15.75">
      <c r="A24" s="101"/>
      <c r="B24" s="240">
        <v>11</v>
      </c>
      <c r="C24" s="46">
        <v>65</v>
      </c>
      <c r="D24" s="256" t="s">
        <v>134</v>
      </c>
      <c r="E24" s="176" t="s">
        <v>18</v>
      </c>
      <c r="F24" s="257">
        <v>1995</v>
      </c>
      <c r="G24" s="257" t="s">
        <v>87</v>
      </c>
      <c r="H24" s="64">
        <v>0</v>
      </c>
      <c r="I24" s="64">
        <v>0</v>
      </c>
      <c r="J24" s="64">
        <v>3</v>
      </c>
      <c r="K24" s="64">
        <v>8</v>
      </c>
      <c r="L24" s="64"/>
      <c r="M24" s="90"/>
      <c r="N24" s="90"/>
      <c r="O24" s="90"/>
      <c r="P24" s="87">
        <v>5</v>
      </c>
      <c r="Q24" s="251"/>
      <c r="R24" s="14"/>
      <c r="S24" s="14"/>
    </row>
    <row r="25" spans="1:19" ht="15.75">
      <c r="A25" s="101"/>
      <c r="B25" s="243">
        <v>12</v>
      </c>
      <c r="C25" s="46">
        <v>74</v>
      </c>
      <c r="D25" s="256" t="s">
        <v>135</v>
      </c>
      <c r="E25" s="176" t="s">
        <v>49</v>
      </c>
      <c r="F25" s="257">
        <v>1995</v>
      </c>
      <c r="G25" s="257" t="s">
        <v>87</v>
      </c>
      <c r="H25" s="64">
        <v>0</v>
      </c>
      <c r="I25" s="64">
        <v>0</v>
      </c>
      <c r="J25" s="64">
        <v>1</v>
      </c>
      <c r="K25" s="64">
        <v>1</v>
      </c>
      <c r="L25" s="64"/>
      <c r="M25" s="90"/>
      <c r="N25" s="90"/>
      <c r="O25" s="90"/>
      <c r="P25" s="87">
        <v>2</v>
      </c>
      <c r="Q25" s="88"/>
      <c r="R25" s="14"/>
      <c r="S25" s="14"/>
    </row>
    <row r="26" spans="1:19" ht="15.75">
      <c r="A26" s="101"/>
      <c r="B26" s="240">
        <v>13</v>
      </c>
      <c r="C26" s="46">
        <v>41</v>
      </c>
      <c r="D26" s="256" t="s">
        <v>105</v>
      </c>
      <c r="E26" s="176" t="s">
        <v>38</v>
      </c>
      <c r="F26" s="257">
        <v>1996</v>
      </c>
      <c r="G26" s="257" t="s">
        <v>69</v>
      </c>
      <c r="H26" s="64">
        <v>0</v>
      </c>
      <c r="I26" s="64">
        <v>0</v>
      </c>
      <c r="J26" s="64">
        <v>1</v>
      </c>
      <c r="K26" s="64">
        <v>2</v>
      </c>
      <c r="L26" s="64"/>
      <c r="M26" s="90"/>
      <c r="N26" s="90"/>
      <c r="O26" s="90"/>
      <c r="P26" s="87">
        <v>1</v>
      </c>
      <c r="Q26" s="88"/>
      <c r="R26" s="14"/>
      <c r="S26" s="14"/>
    </row>
    <row r="27" spans="1:19" ht="15.75">
      <c r="A27" s="101"/>
      <c r="B27" s="243">
        <v>14</v>
      </c>
      <c r="C27" s="241"/>
      <c r="D27" s="84"/>
      <c r="E27" s="89"/>
      <c r="F27" s="85"/>
      <c r="G27" s="242"/>
      <c r="H27" s="86"/>
      <c r="I27" s="86"/>
      <c r="J27" s="86"/>
      <c r="K27" s="86"/>
      <c r="L27" s="90"/>
      <c r="M27" s="90"/>
      <c r="N27" s="90"/>
      <c r="O27" s="90"/>
      <c r="P27" s="87"/>
      <c r="Q27" s="88"/>
      <c r="R27" s="14"/>
      <c r="S27" s="14"/>
    </row>
    <row r="28" spans="1:19" ht="15.75" hidden="1">
      <c r="A28" s="101"/>
      <c r="B28" s="240">
        <v>15</v>
      </c>
      <c r="C28" s="241"/>
      <c r="D28" s="84"/>
      <c r="E28" s="89"/>
      <c r="F28" s="85"/>
      <c r="G28" s="242"/>
      <c r="H28" s="86"/>
      <c r="I28" s="86"/>
      <c r="J28" s="86"/>
      <c r="K28" s="86"/>
      <c r="L28" s="90"/>
      <c r="M28" s="90"/>
      <c r="N28" s="90"/>
      <c r="O28" s="90"/>
      <c r="P28" s="87"/>
      <c r="Q28" s="88"/>
      <c r="R28" s="14"/>
      <c r="S28" s="14"/>
    </row>
    <row r="29" spans="1:19" ht="15.75" hidden="1">
      <c r="A29" s="101"/>
      <c r="B29" s="243">
        <v>16</v>
      </c>
      <c r="C29" s="241"/>
      <c r="D29" s="84"/>
      <c r="E29" s="245"/>
      <c r="F29" s="85"/>
      <c r="G29" s="242"/>
      <c r="H29" s="86"/>
      <c r="I29" s="86"/>
      <c r="J29" s="86"/>
      <c r="K29" s="86"/>
      <c r="L29" s="90"/>
      <c r="M29" s="90"/>
      <c r="N29" s="90"/>
      <c r="O29" s="90"/>
      <c r="P29" s="87"/>
      <c r="Q29" s="88"/>
      <c r="R29" s="14"/>
      <c r="S29" s="14"/>
    </row>
    <row r="30" spans="1:19" ht="15.75" hidden="1">
      <c r="A30" s="101"/>
      <c r="B30" s="240">
        <v>17</v>
      </c>
      <c r="C30" s="241"/>
      <c r="D30" s="84"/>
      <c r="E30" s="245"/>
      <c r="F30" s="85"/>
      <c r="G30" s="242"/>
      <c r="H30" s="86"/>
      <c r="I30" s="86"/>
      <c r="J30" s="86"/>
      <c r="K30" s="86"/>
      <c r="L30" s="90"/>
      <c r="M30" s="90"/>
      <c r="N30" s="90"/>
      <c r="O30" s="90"/>
      <c r="P30" s="87"/>
      <c r="Q30" s="88"/>
      <c r="R30" s="14"/>
      <c r="S30" s="14"/>
    </row>
    <row r="31" spans="1:17" ht="15.75" hidden="1">
      <c r="A31" s="101"/>
      <c r="B31" s="243">
        <v>18</v>
      </c>
      <c r="C31" s="241"/>
      <c r="D31" s="84"/>
      <c r="E31" s="245"/>
      <c r="F31" s="85"/>
      <c r="G31" s="242"/>
      <c r="H31" s="86"/>
      <c r="I31" s="86"/>
      <c r="J31" s="86"/>
      <c r="K31" s="86"/>
      <c r="L31" s="90"/>
      <c r="M31" s="90"/>
      <c r="N31" s="90"/>
      <c r="O31" s="90"/>
      <c r="P31" s="87"/>
      <c r="Q31" s="88"/>
    </row>
    <row r="32" spans="1:17" ht="15.75" hidden="1">
      <c r="A32" s="101"/>
      <c r="B32" s="240">
        <v>19</v>
      </c>
      <c r="C32" s="241"/>
      <c r="D32" s="84"/>
      <c r="E32" s="245"/>
      <c r="F32" s="85"/>
      <c r="G32" s="242"/>
      <c r="H32" s="86"/>
      <c r="I32" s="86"/>
      <c r="J32" s="86"/>
      <c r="K32" s="86"/>
      <c r="L32" s="90"/>
      <c r="M32" s="90"/>
      <c r="N32" s="90"/>
      <c r="O32" s="90"/>
      <c r="P32" s="87"/>
      <c r="Q32" s="88"/>
    </row>
    <row r="33" spans="1:17" ht="15.75" hidden="1">
      <c r="A33" s="101"/>
      <c r="B33" s="243">
        <v>20</v>
      </c>
      <c r="C33" s="241"/>
      <c r="D33" s="84"/>
      <c r="E33" s="245"/>
      <c r="F33" s="85"/>
      <c r="G33" s="242"/>
      <c r="H33" s="86"/>
      <c r="I33" s="86"/>
      <c r="J33" s="86"/>
      <c r="K33" s="86"/>
      <c r="L33" s="90"/>
      <c r="M33" s="90"/>
      <c r="N33" s="90"/>
      <c r="O33" s="90"/>
      <c r="P33" s="87"/>
      <c r="Q33" s="88"/>
    </row>
    <row r="34" spans="1:17" ht="15.75" hidden="1">
      <c r="A34" s="101"/>
      <c r="B34" s="240">
        <v>21</v>
      </c>
      <c r="C34" s="241"/>
      <c r="D34" s="84"/>
      <c r="E34" s="84"/>
      <c r="F34" s="85"/>
      <c r="G34" s="85"/>
      <c r="H34" s="86"/>
      <c r="I34" s="86"/>
      <c r="J34" s="86"/>
      <c r="K34" s="86"/>
      <c r="L34" s="90"/>
      <c r="M34" s="90"/>
      <c r="N34" s="90"/>
      <c r="O34" s="90"/>
      <c r="P34" s="87"/>
      <c r="Q34" s="88"/>
    </row>
    <row r="35" spans="1:17" ht="15" hidden="1">
      <c r="A35" s="101"/>
      <c r="B35" s="246">
        <v>22</v>
      </c>
      <c r="C35" s="247"/>
      <c r="D35" s="101"/>
      <c r="E35" s="247"/>
      <c r="F35" s="247"/>
      <c r="G35" s="247"/>
      <c r="H35" s="90"/>
      <c r="I35" s="90"/>
      <c r="J35" s="90"/>
      <c r="K35" s="90"/>
      <c r="L35" s="90"/>
      <c r="M35" s="90"/>
      <c r="N35" s="90"/>
      <c r="O35" s="90"/>
      <c r="P35" s="248"/>
      <c r="Q35" s="88"/>
    </row>
    <row r="36" spans="1:17" ht="15" hidden="1">
      <c r="A36" s="101"/>
      <c r="B36" s="249">
        <v>23</v>
      </c>
      <c r="C36" s="247"/>
      <c r="D36" s="101"/>
      <c r="E36" s="247"/>
      <c r="F36" s="247"/>
      <c r="G36" s="247"/>
      <c r="H36" s="90"/>
      <c r="I36" s="90"/>
      <c r="J36" s="90"/>
      <c r="K36" s="90"/>
      <c r="L36" s="90"/>
      <c r="M36" s="90"/>
      <c r="N36" s="90"/>
      <c r="O36" s="90"/>
      <c r="P36" s="248"/>
      <c r="Q36" s="88"/>
    </row>
    <row r="37" spans="1:17" ht="15" hidden="1">
      <c r="A37" s="101"/>
      <c r="B37" s="246">
        <v>24</v>
      </c>
      <c r="C37" s="247"/>
      <c r="D37" s="101"/>
      <c r="E37" s="247"/>
      <c r="F37" s="247"/>
      <c r="G37" s="247"/>
      <c r="H37" s="90"/>
      <c r="I37" s="90"/>
      <c r="J37" s="90"/>
      <c r="K37" s="90"/>
      <c r="L37" s="90"/>
      <c r="M37" s="90"/>
      <c r="N37" s="90"/>
      <c r="O37" s="90"/>
      <c r="P37" s="248"/>
      <c r="Q37" s="88"/>
    </row>
    <row r="38" spans="1:17" ht="15" hidden="1">
      <c r="A38" s="101"/>
      <c r="B38" s="249">
        <v>25</v>
      </c>
      <c r="C38" s="247"/>
      <c r="D38" s="101"/>
      <c r="E38" s="247"/>
      <c r="F38" s="247"/>
      <c r="G38" s="247"/>
      <c r="H38" s="90"/>
      <c r="I38" s="90"/>
      <c r="J38" s="90"/>
      <c r="K38" s="90"/>
      <c r="L38" s="90"/>
      <c r="M38" s="90"/>
      <c r="N38" s="90"/>
      <c r="O38" s="90"/>
      <c r="P38" s="248"/>
      <c r="Q38" s="88"/>
    </row>
    <row r="39" spans="1:17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ht="15.75">
      <c r="A42" s="72"/>
      <c r="B42" s="95" t="s">
        <v>12</v>
      </c>
      <c r="C42" s="95"/>
      <c r="D42" s="95" t="s">
        <v>32</v>
      </c>
      <c r="E42" s="95" t="s">
        <v>54</v>
      </c>
      <c r="F42" s="95" t="s">
        <v>60</v>
      </c>
      <c r="G42" s="250"/>
      <c r="H42" s="250"/>
      <c r="I42" s="72"/>
      <c r="J42" s="72"/>
      <c r="K42" s="72"/>
      <c r="L42" s="72"/>
      <c r="M42" s="72"/>
      <c r="N42" s="72"/>
      <c r="O42" s="72"/>
      <c r="P42" s="72"/>
      <c r="Q42" s="72"/>
    </row>
    <row r="43" spans="1:17" ht="15.75">
      <c r="A43" s="72"/>
      <c r="B43" s="95"/>
      <c r="C43" s="95"/>
      <c r="D43" s="95"/>
      <c r="E43" s="95"/>
      <c r="F43" s="250"/>
      <c r="G43" s="250"/>
      <c r="H43" s="250"/>
      <c r="I43" s="72"/>
      <c r="J43" s="72"/>
      <c r="K43" s="72"/>
      <c r="L43" s="72"/>
      <c r="M43" s="72"/>
      <c r="N43" s="72"/>
      <c r="O43" s="72"/>
      <c r="P43" s="72"/>
      <c r="Q43" s="72"/>
    </row>
    <row r="44" spans="1:17" ht="15.75">
      <c r="A44" s="72"/>
      <c r="B44" s="95"/>
      <c r="C44" s="95"/>
      <c r="D44" s="95"/>
      <c r="E44" s="95"/>
      <c r="F44" s="250"/>
      <c r="G44" s="250"/>
      <c r="H44" s="250"/>
      <c r="I44" s="72"/>
      <c r="J44" s="72"/>
      <c r="K44" s="72"/>
      <c r="L44" s="72"/>
      <c r="M44" s="72"/>
      <c r="N44" s="72"/>
      <c r="O44" s="72"/>
      <c r="P44" s="72"/>
      <c r="Q44" s="72"/>
    </row>
    <row r="45" spans="1:17" ht="15.75">
      <c r="A45" s="72"/>
      <c r="B45" s="95" t="s">
        <v>31</v>
      </c>
      <c r="C45" s="95"/>
      <c r="D45" s="95" t="s">
        <v>32</v>
      </c>
      <c r="E45" s="95" t="s">
        <v>57</v>
      </c>
      <c r="F45" s="95"/>
      <c r="G45" s="250"/>
      <c r="H45" s="250"/>
      <c r="I45" s="72"/>
      <c r="J45" s="72"/>
      <c r="K45" s="72"/>
      <c r="L45" s="72"/>
      <c r="M45" s="72"/>
      <c r="N45" s="72"/>
      <c r="O45" s="72"/>
      <c r="P45" s="72"/>
      <c r="Q45" s="72"/>
    </row>
    <row r="46" spans="1:17" ht="12.75">
      <c r="A46" s="72"/>
      <c r="B46" s="96"/>
      <c r="C46" s="96"/>
      <c r="D46" s="96"/>
      <c r="E46" s="96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2:16" ht="15.75">
      <c r="B48" s="232" t="s">
        <v>93</v>
      </c>
      <c r="E48" s="252">
        <f ca="1">NOW()</f>
        <v>39861.543560300925</v>
      </c>
      <c r="M48" s="16"/>
      <c r="N48" s="16"/>
      <c r="O48" s="16"/>
      <c r="P48" s="16"/>
    </row>
    <row r="49" spans="13:16" ht="12.75">
      <c r="M49" s="16"/>
      <c r="N49" s="16"/>
      <c r="O49" s="16"/>
      <c r="P49" s="16"/>
    </row>
    <row r="50" spans="13:16" ht="12.75">
      <c r="M50" s="16"/>
      <c r="N50" s="16"/>
      <c r="O50" s="16"/>
      <c r="P50" s="16"/>
    </row>
    <row r="51" spans="2:16" ht="15" hidden="1" outlineLevel="1">
      <c r="B51" s="64">
        <v>1</v>
      </c>
      <c r="C51" s="46">
        <v>10</v>
      </c>
      <c r="D51" s="45" t="s">
        <v>28</v>
      </c>
      <c r="E51" s="258" t="s">
        <v>37</v>
      </c>
      <c r="F51" s="46">
        <v>1995</v>
      </c>
      <c r="G51" s="46" t="s">
        <v>15</v>
      </c>
      <c r="H51" s="64">
        <v>4</v>
      </c>
      <c r="I51" s="64">
        <v>6</v>
      </c>
      <c r="J51" s="64">
        <v>4</v>
      </c>
      <c r="K51" s="64">
        <v>5</v>
      </c>
      <c r="L51" s="64">
        <v>4</v>
      </c>
      <c r="M51" s="64">
        <v>4</v>
      </c>
      <c r="N51" s="64">
        <v>4</v>
      </c>
      <c r="O51" s="14">
        <v>4</v>
      </c>
      <c r="P51" s="227">
        <v>1</v>
      </c>
    </row>
    <row r="52" spans="2:16" ht="15.75" customHeight="1" hidden="1" outlineLevel="1">
      <c r="B52" s="64">
        <v>2</v>
      </c>
      <c r="C52" s="46">
        <v>16</v>
      </c>
      <c r="D52" s="45" t="s">
        <v>29</v>
      </c>
      <c r="E52" s="258" t="s">
        <v>37</v>
      </c>
      <c r="F52" s="46">
        <v>1996</v>
      </c>
      <c r="G52" s="46">
        <v>3</v>
      </c>
      <c r="H52" s="64">
        <v>4</v>
      </c>
      <c r="I52" s="64">
        <v>8</v>
      </c>
      <c r="J52" s="64">
        <v>4</v>
      </c>
      <c r="K52" s="64">
        <v>5</v>
      </c>
      <c r="L52" s="64">
        <v>4</v>
      </c>
      <c r="M52" s="64">
        <v>4</v>
      </c>
      <c r="N52" s="64">
        <v>4</v>
      </c>
      <c r="O52" s="14">
        <v>4</v>
      </c>
      <c r="P52" s="227">
        <v>2</v>
      </c>
    </row>
    <row r="53" spans="2:16" ht="15" hidden="1" outlineLevel="1">
      <c r="B53" s="64">
        <v>3</v>
      </c>
      <c r="C53" s="46">
        <v>9</v>
      </c>
      <c r="D53" s="45" t="s">
        <v>103</v>
      </c>
      <c r="E53" s="258" t="s">
        <v>37</v>
      </c>
      <c r="F53" s="46">
        <v>1995</v>
      </c>
      <c r="G53" s="46" t="s">
        <v>16</v>
      </c>
      <c r="H53" s="64">
        <v>2</v>
      </c>
      <c r="I53" s="64">
        <v>2</v>
      </c>
      <c r="J53" s="64">
        <v>3</v>
      </c>
      <c r="K53" s="64">
        <v>4</v>
      </c>
      <c r="L53" s="64">
        <v>3</v>
      </c>
      <c r="M53" s="64">
        <v>5</v>
      </c>
      <c r="N53" s="64">
        <v>4</v>
      </c>
      <c r="O53" s="14">
        <v>6</v>
      </c>
      <c r="P53" s="227">
        <v>3</v>
      </c>
    </row>
    <row r="54" spans="2:16" ht="15" hidden="1" outlineLevel="1">
      <c r="B54" s="64">
        <v>4</v>
      </c>
      <c r="C54" s="46">
        <v>73</v>
      </c>
      <c r="D54" s="256" t="s">
        <v>138</v>
      </c>
      <c r="E54" s="176" t="s">
        <v>49</v>
      </c>
      <c r="F54" s="257">
        <v>1996</v>
      </c>
      <c r="G54" s="257">
        <v>3</v>
      </c>
      <c r="H54" s="64">
        <v>1</v>
      </c>
      <c r="I54" s="64">
        <v>1</v>
      </c>
      <c r="J54" s="64">
        <v>3</v>
      </c>
      <c r="K54" s="64">
        <v>3</v>
      </c>
      <c r="L54" s="64">
        <v>1</v>
      </c>
      <c r="M54" s="64">
        <v>1</v>
      </c>
      <c r="N54" s="64">
        <v>4</v>
      </c>
      <c r="O54" s="14">
        <v>14</v>
      </c>
      <c r="P54" s="227">
        <v>4</v>
      </c>
    </row>
    <row r="55" spans="2:16" ht="15" hidden="1" outlineLevel="1">
      <c r="B55" s="64">
        <v>5</v>
      </c>
      <c r="C55" s="46">
        <v>54</v>
      </c>
      <c r="D55" s="256" t="s">
        <v>46</v>
      </c>
      <c r="E55" s="176" t="s">
        <v>36</v>
      </c>
      <c r="F55" s="257">
        <v>1995</v>
      </c>
      <c r="G55" s="257" t="s">
        <v>95</v>
      </c>
      <c r="H55" s="64">
        <v>1</v>
      </c>
      <c r="I55" s="64">
        <v>1</v>
      </c>
      <c r="J55" s="64">
        <v>1</v>
      </c>
      <c r="K55" s="64">
        <v>1</v>
      </c>
      <c r="L55" s="64">
        <v>1</v>
      </c>
      <c r="M55" s="64">
        <v>3</v>
      </c>
      <c r="N55" s="64">
        <v>4</v>
      </c>
      <c r="O55" s="14">
        <v>4</v>
      </c>
      <c r="P55" s="308">
        <v>5</v>
      </c>
    </row>
    <row r="56" spans="2:16" ht="15" hidden="1" outlineLevel="1">
      <c r="B56" s="64">
        <v>6</v>
      </c>
      <c r="C56" s="46">
        <v>14</v>
      </c>
      <c r="D56" s="45" t="s">
        <v>102</v>
      </c>
      <c r="E56" s="258" t="s">
        <v>37</v>
      </c>
      <c r="F56" s="46">
        <v>1995</v>
      </c>
      <c r="G56" s="46" t="s">
        <v>15</v>
      </c>
      <c r="H56" s="64">
        <v>2</v>
      </c>
      <c r="I56" s="64">
        <v>3</v>
      </c>
      <c r="J56" s="64">
        <v>4</v>
      </c>
      <c r="K56" s="64">
        <v>4</v>
      </c>
      <c r="L56" s="64">
        <v>1</v>
      </c>
      <c r="M56" s="64">
        <v>4</v>
      </c>
      <c r="N56" s="64">
        <v>4</v>
      </c>
      <c r="O56" s="14">
        <v>4</v>
      </c>
      <c r="P56" s="307">
        <v>6</v>
      </c>
    </row>
    <row r="57" spans="2:16" ht="15" hidden="1" outlineLevel="1">
      <c r="B57" s="64">
        <v>7</v>
      </c>
      <c r="C57" s="46">
        <v>75</v>
      </c>
      <c r="D57" s="256" t="s">
        <v>136</v>
      </c>
      <c r="E57" s="176" t="s">
        <v>49</v>
      </c>
      <c r="F57" s="257">
        <v>1995</v>
      </c>
      <c r="G57" s="257" t="s">
        <v>87</v>
      </c>
      <c r="H57" s="64">
        <v>1</v>
      </c>
      <c r="I57" s="64">
        <v>1</v>
      </c>
      <c r="J57" s="64">
        <v>2</v>
      </c>
      <c r="K57" s="64">
        <v>2</v>
      </c>
      <c r="L57" s="64">
        <v>0</v>
      </c>
      <c r="M57" s="64">
        <v>0</v>
      </c>
      <c r="N57" s="64">
        <v>4</v>
      </c>
      <c r="O57" s="14">
        <v>7</v>
      </c>
      <c r="P57" s="307">
        <v>7</v>
      </c>
    </row>
    <row r="58" spans="2:16" ht="15" hidden="1" outlineLevel="1">
      <c r="B58" s="64">
        <v>8</v>
      </c>
      <c r="C58" s="46">
        <v>23</v>
      </c>
      <c r="D58" s="45" t="s">
        <v>30</v>
      </c>
      <c r="E58" s="258" t="s">
        <v>37</v>
      </c>
      <c r="F58" s="46">
        <v>1996</v>
      </c>
      <c r="G58" s="46" t="s">
        <v>17</v>
      </c>
      <c r="H58" s="64">
        <v>3</v>
      </c>
      <c r="I58" s="64">
        <v>4</v>
      </c>
      <c r="J58" s="64">
        <v>3</v>
      </c>
      <c r="K58" s="64">
        <v>3</v>
      </c>
      <c r="L58" s="64">
        <v>0</v>
      </c>
      <c r="M58" s="64">
        <v>0</v>
      </c>
      <c r="N58" s="64">
        <v>4</v>
      </c>
      <c r="O58" s="14">
        <v>11</v>
      </c>
      <c r="P58" s="227">
        <v>8</v>
      </c>
    </row>
    <row r="59" spans="2:16" ht="15" hidden="1" outlineLevel="1">
      <c r="B59" s="64">
        <v>9</v>
      </c>
      <c r="C59" s="46">
        <v>53</v>
      </c>
      <c r="D59" s="256" t="s">
        <v>137</v>
      </c>
      <c r="E59" s="176" t="s">
        <v>36</v>
      </c>
      <c r="F59" s="257">
        <v>1995</v>
      </c>
      <c r="G59" s="257" t="s">
        <v>95</v>
      </c>
      <c r="H59" s="64">
        <v>1</v>
      </c>
      <c r="I59" s="64">
        <v>1</v>
      </c>
      <c r="J59" s="64">
        <v>1</v>
      </c>
      <c r="K59" s="64">
        <v>1</v>
      </c>
      <c r="L59" s="64">
        <v>0</v>
      </c>
      <c r="M59" s="64">
        <v>0</v>
      </c>
      <c r="N59" s="64">
        <v>1</v>
      </c>
      <c r="O59" s="14">
        <v>6</v>
      </c>
      <c r="P59" s="307">
        <v>9</v>
      </c>
    </row>
    <row r="60" spans="2:15" ht="15" hidden="1" outlineLevel="1">
      <c r="B60" s="64">
        <v>10</v>
      </c>
      <c r="C60" s="46">
        <v>40</v>
      </c>
      <c r="D60" s="256" t="s">
        <v>104</v>
      </c>
      <c r="E60" s="176" t="s">
        <v>38</v>
      </c>
      <c r="F60" s="257">
        <v>1996</v>
      </c>
      <c r="G60" s="257" t="s">
        <v>69</v>
      </c>
      <c r="H60" s="64">
        <v>0</v>
      </c>
      <c r="I60" s="64">
        <v>0</v>
      </c>
      <c r="J60" s="64">
        <v>3</v>
      </c>
      <c r="K60" s="64">
        <v>4</v>
      </c>
      <c r="L60" s="64"/>
      <c r="M60" s="64"/>
      <c r="N60" s="64"/>
      <c r="O60" s="14"/>
    </row>
    <row r="61" spans="2:15" ht="15" hidden="1" outlineLevel="1">
      <c r="B61" s="64">
        <v>11</v>
      </c>
      <c r="C61" s="46">
        <v>65</v>
      </c>
      <c r="D61" s="256" t="s">
        <v>134</v>
      </c>
      <c r="E61" s="176" t="s">
        <v>18</v>
      </c>
      <c r="F61" s="257">
        <v>1995</v>
      </c>
      <c r="G61" s="257" t="s">
        <v>87</v>
      </c>
      <c r="H61" s="64">
        <v>0</v>
      </c>
      <c r="I61" s="64">
        <v>0</v>
      </c>
      <c r="J61" s="64">
        <v>3</v>
      </c>
      <c r="K61" s="64">
        <v>8</v>
      </c>
      <c r="L61" s="64"/>
      <c r="M61" s="64"/>
      <c r="N61" s="64"/>
      <c r="O61" s="14"/>
    </row>
    <row r="62" spans="2:15" ht="15" hidden="1" outlineLevel="1">
      <c r="B62" s="64">
        <v>12</v>
      </c>
      <c r="C62" s="46">
        <v>74</v>
      </c>
      <c r="D62" s="256" t="s">
        <v>135</v>
      </c>
      <c r="E62" s="176" t="s">
        <v>49</v>
      </c>
      <c r="F62" s="257">
        <v>1995</v>
      </c>
      <c r="G62" s="257" t="s">
        <v>87</v>
      </c>
      <c r="H62" s="64">
        <v>0</v>
      </c>
      <c r="I62" s="64">
        <v>0</v>
      </c>
      <c r="J62" s="64">
        <v>1</v>
      </c>
      <c r="K62" s="64">
        <v>1</v>
      </c>
      <c r="L62" s="64"/>
      <c r="M62" s="64"/>
      <c r="N62" s="64"/>
      <c r="O62" s="14"/>
    </row>
    <row r="63" spans="2:15" ht="15" hidden="1" outlineLevel="1">
      <c r="B63" s="64">
        <v>13</v>
      </c>
      <c r="C63" s="46">
        <v>41</v>
      </c>
      <c r="D63" s="256" t="s">
        <v>105</v>
      </c>
      <c r="E63" s="176" t="s">
        <v>38</v>
      </c>
      <c r="F63" s="257">
        <v>1996</v>
      </c>
      <c r="G63" s="257" t="s">
        <v>69</v>
      </c>
      <c r="H63" s="64">
        <v>0</v>
      </c>
      <c r="I63" s="64">
        <v>0</v>
      </c>
      <c r="J63" s="64">
        <v>1</v>
      </c>
      <c r="K63" s="64">
        <v>2</v>
      </c>
      <c r="L63" s="64"/>
      <c r="M63" s="64"/>
      <c r="N63" s="64"/>
      <c r="O63" s="14"/>
    </row>
    <row r="64" ht="12.75" hidden="1" outlineLevel="1"/>
    <row r="65" ht="12.75" hidden="1" outlineLevel="1"/>
    <row r="66" ht="12.75" collapsed="1"/>
  </sheetData>
  <mergeCells count="21">
    <mergeCell ref="L12:O12"/>
    <mergeCell ref="H13:I13"/>
    <mergeCell ref="J13:K13"/>
    <mergeCell ref="L13:M13"/>
    <mergeCell ref="N13:O13"/>
    <mergeCell ref="A12:A13"/>
    <mergeCell ref="A14:A22"/>
    <mergeCell ref="G12:G13"/>
    <mergeCell ref="H12:K12"/>
    <mergeCell ref="C12:C13"/>
    <mergeCell ref="D12:D13"/>
    <mergeCell ref="B12:B13"/>
    <mergeCell ref="E12:E13"/>
    <mergeCell ref="F12:F13"/>
    <mergeCell ref="A5:Q5"/>
    <mergeCell ref="A8:D8"/>
    <mergeCell ref="A11:D11"/>
    <mergeCell ref="A6:Q6"/>
    <mergeCell ref="A7:Q7"/>
    <mergeCell ref="M8:Q8"/>
    <mergeCell ref="A9:Q9"/>
  </mergeCells>
  <printOptions/>
  <pageMargins left="0.2" right="0.2" top="0.17" bottom="0.21" header="0.17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cp:lastPrinted>2009-02-15T02:15:47Z</cp:lastPrinted>
  <dcterms:created xsi:type="dcterms:W3CDTF">2008-05-08T07:42:19Z</dcterms:created>
  <dcterms:modified xsi:type="dcterms:W3CDTF">2009-02-17T03:04:57Z</dcterms:modified>
  <cp:category/>
  <cp:version/>
  <cp:contentType/>
  <cp:contentStatus/>
</cp:coreProperties>
</file>